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defaultThemeVersion="202300"/>
  <xr:revisionPtr revIDLastSave="0" documentId="13_ncr:1_{D8718B6A-8E1D-4212-8A2E-E64AD4DA5E77}" xr6:coauthVersionLast="47" xr6:coauthVersionMax="47" xr10:uidLastSave="{00000000-0000-0000-0000-000000000000}"/>
  <bookViews>
    <workbookView xWindow="-120" yWindow="-120" windowWidth="20730" windowHeight="11040" tabRatio="1000" xr2:uid="{00000000-000D-0000-FFFF-FFFF00000000}"/>
  </bookViews>
  <sheets>
    <sheet name="MMF01" sheetId="1" r:id="rId1"/>
    <sheet name="MMF02" sheetId="2" r:id="rId2"/>
    <sheet name="MMF03" sheetId="3" r:id="rId3"/>
    <sheet name="MMF04" sheetId="4" r:id="rId4"/>
    <sheet name="MMF05" sheetId="5" r:id="rId5"/>
    <sheet name="MMF07" sheetId="6" r:id="rId6"/>
    <sheet name="MMF08" sheetId="7" r:id="rId7"/>
    <sheet name="MMF09" sheetId="8" r:id="rId8"/>
    <sheet name="MMF10" sheetId="9" r:id="rId9"/>
    <sheet name="MMF11" sheetId="10" r:id="rId10"/>
    <sheet name="MMF12" sheetId="11" r:id="rId11"/>
    <sheet name="MMF13" sheetId="12" r:id="rId12"/>
    <sheet name="MMF14" sheetId="13" r:id="rId13"/>
    <sheet name="MMF15" sheetId="14" r:id="rId14"/>
    <sheet name="MMF16" sheetId="15" r:id="rId15"/>
    <sheet name="MMF17" sheetId="16" r:id="rId16"/>
    <sheet name="MMF18" sheetId="17" r:id="rId17"/>
    <sheet name="MMF19" sheetId="18" r:id="rId18"/>
    <sheet name="MMF20" sheetId="19" r:id="rId19"/>
    <sheet name="MMF21" sheetId="20" r:id="rId20"/>
    <sheet name="MMF22" sheetId="21" r:id="rId21"/>
    <sheet name="MMF23" sheetId="22" r:id="rId22"/>
    <sheet name="MMF24" sheetId="23" r:id="rId23"/>
    <sheet name="MMF25" sheetId="24" r:id="rId24"/>
    <sheet name="MMF26" sheetId="25" r:id="rId25"/>
    <sheet name="MMF27" sheetId="26" r:id="rId26"/>
    <sheet name="MMF28" sheetId="27"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8" i="22" l="1"/>
  <c r="G69" i="22" s="1"/>
  <c r="F70" i="22"/>
  <c r="F69" i="22"/>
  <c r="G28" i="7"/>
  <c r="F28" i="7"/>
  <c r="F27" i="7"/>
  <c r="G76" i="3"/>
  <c r="F76" i="3"/>
  <c r="F75" i="3"/>
  <c r="G70" i="22" l="1"/>
  <c r="G27" i="7"/>
  <c r="G75" i="3"/>
</calcChain>
</file>

<file path=xl/sharedStrings.xml><?xml version="1.0" encoding="utf-8"?>
<sst xmlns="http://schemas.openxmlformats.org/spreadsheetml/2006/main" count="7628" uniqueCount="1728">
  <si>
    <t>MMF01</t>
  </si>
  <si>
    <t>MAHINDRA MANULIFE MUTUAL FUND</t>
  </si>
  <si>
    <t>Monthly Portfolio Statement as on May 31, 2026</t>
  </si>
  <si>
    <t>Mahindra Manulife Liquid Fund</t>
  </si>
  <si>
    <t>(AN OPEN ENDED LIQUID SCHEME. A RELATIVELY LOW INTEREST RATE RISK AND MODERATE CREDIT RISK.)</t>
  </si>
  <si>
    <t>Name of the Instrument</t>
  </si>
  <si>
    <t>ISIN</t>
  </si>
  <si>
    <t>Industry* / Rating</t>
  </si>
  <si>
    <t>Quantity</t>
  </si>
  <si>
    <t>Market/Fair Value (Rs. in Lakhs)</t>
  </si>
  <si>
    <t>% to Net Assets</t>
  </si>
  <si>
    <t>Yield to Maturity</t>
  </si>
  <si>
    <t>Debt Instruments</t>
  </si>
  <si>
    <t>(a) Listed / awaiting listing on Stock Exchanges</t>
  </si>
  <si>
    <t>GOSL411</t>
  </si>
  <si>
    <t>8.30% Godrej Industries Limited 2026 **</t>
  </si>
  <si>
    <t>INE233A08071</t>
  </si>
  <si>
    <t>CRISIL AA+</t>
  </si>
  <si>
    <t>GOI3642</t>
  </si>
  <si>
    <t>6.24% State Government Securities 2026</t>
  </si>
  <si>
    <t>IN2220210214</t>
  </si>
  <si>
    <t>SOVEREIGN</t>
  </si>
  <si>
    <t>Sub Total</t>
  </si>
  <si>
    <t>(b) Privately placed / Unlisted</t>
  </si>
  <si>
    <t>Nil</t>
  </si>
  <si>
    <t>(c) Securitized Debt Instruments</t>
  </si>
  <si>
    <t>Total</t>
  </si>
  <si>
    <t>Money Market Instruments</t>
  </si>
  <si>
    <t>Treasury Bill/Cash Management Bill</t>
  </si>
  <si>
    <t>TBIL2648</t>
  </si>
  <si>
    <t>91 Days Tbill 2026</t>
  </si>
  <si>
    <t>IN002026X032</t>
  </si>
  <si>
    <t>TBIL2601</t>
  </si>
  <si>
    <t>182 Days Tbill 2026</t>
  </si>
  <si>
    <t>IN002025Y370</t>
  </si>
  <si>
    <t>TBIL2521</t>
  </si>
  <si>
    <t>364 Days Tbill 2026</t>
  </si>
  <si>
    <t>IN002025Z120</t>
  </si>
  <si>
    <t>TBIL2517</t>
  </si>
  <si>
    <t>IN002025Z104</t>
  </si>
  <si>
    <t>TBIL2604</t>
  </si>
  <si>
    <t>IN002025Y388</t>
  </si>
  <si>
    <t>Certificate of Deposit</t>
  </si>
  <si>
    <t>UNBI444</t>
  </si>
  <si>
    <t>Union Bank of India 2026 #</t>
  </si>
  <si>
    <t>INE692A16JQ1</t>
  </si>
  <si>
    <t>ICRA A1+</t>
  </si>
  <si>
    <t>UNBI489</t>
  </si>
  <si>
    <t>Union Bank of India 2026 ** #</t>
  </si>
  <si>
    <t>INE692A16LV7</t>
  </si>
  <si>
    <t>BKBA581</t>
  </si>
  <si>
    <t>Bank of Baroda 2026 ** #</t>
  </si>
  <si>
    <t>INE028A16MC2</t>
  </si>
  <si>
    <t>CARE A1+</t>
  </si>
  <si>
    <t>HDFB1025</t>
  </si>
  <si>
    <t>HDFC Bank Limited 2026 ** #</t>
  </si>
  <si>
    <t>INE040A16HO2</t>
  </si>
  <si>
    <t>CRISIL A1+</t>
  </si>
  <si>
    <t>UTIB1393</t>
  </si>
  <si>
    <t>Axis Bank Limited 2026 ** #</t>
  </si>
  <si>
    <t>INE238AD6CE5</t>
  </si>
  <si>
    <t>HDFB1010</t>
  </si>
  <si>
    <t>INE040A16HF0</t>
  </si>
  <si>
    <t>Commercial Paper</t>
  </si>
  <si>
    <t>(a) Listed / awaiting listing on Stock Exchange</t>
  </si>
  <si>
    <t>HDFS358</t>
  </si>
  <si>
    <t>HDFC Securities Limited 2026 **</t>
  </si>
  <si>
    <t>INE700G14TN0</t>
  </si>
  <si>
    <t>SIDB663</t>
  </si>
  <si>
    <t>Small Industries Dev Bank of India 2026 **</t>
  </si>
  <si>
    <t>INE556F14MF9</t>
  </si>
  <si>
    <t>POWF564</t>
  </si>
  <si>
    <t>Power Finance Corporation Limited 2026</t>
  </si>
  <si>
    <t>INE134E14AY4</t>
  </si>
  <si>
    <t>TRIF133</t>
  </si>
  <si>
    <t>TATA Realty &amp; Infrastructure Limited 2026 **</t>
  </si>
  <si>
    <t>INE371K14DL0</t>
  </si>
  <si>
    <t>NBAR906</t>
  </si>
  <si>
    <t>National Bank For Agriculture and Rural Development 2026 **</t>
  </si>
  <si>
    <t>INE261F14PJ1</t>
  </si>
  <si>
    <t>MOFS271</t>
  </si>
  <si>
    <t>Motilal Oswal Financial Services Limited 2026 **</t>
  </si>
  <si>
    <t>INE338I14MO8</t>
  </si>
  <si>
    <t>EDEL345</t>
  </si>
  <si>
    <t>Nuvama Wealth Management Limited 2026 **</t>
  </si>
  <si>
    <t>INE531F14FP5</t>
  </si>
  <si>
    <t>NBAR898</t>
  </si>
  <si>
    <t>INE261F14PB8</t>
  </si>
  <si>
    <t>THDC201</t>
  </si>
  <si>
    <t>Tata Housing Development Company Limited 2026 **</t>
  </si>
  <si>
    <t>INE582L14JK9</t>
  </si>
  <si>
    <t>ICHF274</t>
  </si>
  <si>
    <t>ICICI Home Finance Company Limited 2026 **</t>
  </si>
  <si>
    <t>INE071G14HV4</t>
  </si>
  <si>
    <t>THDC203</t>
  </si>
  <si>
    <t>INE582L14JO1</t>
  </si>
  <si>
    <t>TRIF135</t>
  </si>
  <si>
    <t>INE371K14DN6</t>
  </si>
  <si>
    <t>IGHL56</t>
  </si>
  <si>
    <t>IGH Holdings Private Limited 2026 **</t>
  </si>
  <si>
    <t>INE02FN14895</t>
  </si>
  <si>
    <t>IIFW360</t>
  </si>
  <si>
    <t>360 One Prime Limited 2026 **</t>
  </si>
  <si>
    <t>INE248U14TP6</t>
  </si>
  <si>
    <t>SIDB637</t>
  </si>
  <si>
    <t>Small Industries Dev Bank of India 2026</t>
  </si>
  <si>
    <t>INE556F14LT2</t>
  </si>
  <si>
    <t>IIFW358</t>
  </si>
  <si>
    <t>INE248U14TH3</t>
  </si>
  <si>
    <t>DSFP40</t>
  </si>
  <si>
    <t>DSP Finance Private Limited 2026 **</t>
  </si>
  <si>
    <t>INE422H14453</t>
  </si>
  <si>
    <t>TREPS</t>
  </si>
  <si>
    <t>TRP_010626</t>
  </si>
  <si>
    <t>Triparty Repo</t>
  </si>
  <si>
    <t>Alternative Investment Fund Units</t>
  </si>
  <si>
    <t>Corporate Debt Market Development Fund</t>
  </si>
  <si>
    <t>CDMD50ME</t>
  </si>
  <si>
    <t>Corporate Debt Market Development Fund Class A2</t>
  </si>
  <si>
    <t>INF0RQ622028</t>
  </si>
  <si>
    <t>Net Receivables / (Payables)</t>
  </si>
  <si>
    <t>GRAND TOTAL</t>
  </si>
  <si>
    <t>*  Industry Classification is as recommended by AMFI</t>
  </si>
  <si>
    <t>#  Unlisted Security</t>
  </si>
  <si>
    <t>Scheme Name and Type</t>
  </si>
  <si>
    <t>Product Labeling</t>
  </si>
  <si>
    <t>Scheme Riskometer</t>
  </si>
  <si>
    <t>Scheme Benchmark</t>
  </si>
  <si>
    <t>Benchmark Riskometer</t>
  </si>
  <si>
    <t>This Product is Suitable for investors who are seeking%</t>
  </si>
  <si>
    <t>AS PER AMFI TIER I BENCHMARK I.E. CRISIL LIQUID DEBT A-I INDEX</t>
  </si>
  <si>
    <t>%Investors should consult their financial advisers if in doubt about whether the product is suitable for them.</t>
  </si>
  <si>
    <t>MMF02</t>
  </si>
  <si>
    <t>Mahindra Manulife ELSS Tax Saver Fund</t>
  </si>
  <si>
    <t>(AN OPEN ENDED EQUITY LINKED SAVING SCHEME WITH A STATUTORY LOCK IN OF 3 YEARS AND TAX BENEFIT)</t>
  </si>
  <si>
    <t>Equity &amp; Equity related</t>
  </si>
  <si>
    <t>IBCL05</t>
  </si>
  <si>
    <t>ICICI Bank Limited</t>
  </si>
  <si>
    <t>INE090A01021</t>
  </si>
  <si>
    <t>Banks</t>
  </si>
  <si>
    <t>HDFB03</t>
  </si>
  <si>
    <t>HDFC Bank Limited</t>
  </si>
  <si>
    <t>INE040A01034</t>
  </si>
  <si>
    <t>BTVL02</t>
  </si>
  <si>
    <t>Bharti Airtel Limited</t>
  </si>
  <si>
    <t>INE397D01024</t>
  </si>
  <si>
    <t>Telecom - Services</t>
  </si>
  <si>
    <t>INFS02</t>
  </si>
  <si>
    <t>Infosys Limited</t>
  </si>
  <si>
    <t>INE009A01021</t>
  </si>
  <si>
    <t>IT - Software</t>
  </si>
  <si>
    <t>RIND01</t>
  </si>
  <si>
    <t>Reliance Industries Limited</t>
  </si>
  <si>
    <t>INE002A01018</t>
  </si>
  <si>
    <t>Petroleum Products</t>
  </si>
  <si>
    <t>BAFL03</t>
  </si>
  <si>
    <t>Bajaj Finance Ltd</t>
  </si>
  <si>
    <t>INE296A01032</t>
  </si>
  <si>
    <t>Finance</t>
  </si>
  <si>
    <t>LARS02</t>
  </si>
  <si>
    <t>Larsen &amp; Toubro Limited</t>
  </si>
  <si>
    <t>INE018A01030</t>
  </si>
  <si>
    <t>Construction</t>
  </si>
  <si>
    <t>TCSL01</t>
  </si>
  <si>
    <t>Tata Consultancy Services Limited</t>
  </si>
  <si>
    <t>INE467B01029</t>
  </si>
  <si>
    <t>HLEL02</t>
  </si>
  <si>
    <t>Hindustan Unilever Limited</t>
  </si>
  <si>
    <t>INE030A01027</t>
  </si>
  <si>
    <t>Diversified FMCG</t>
  </si>
  <si>
    <t>UTIB02</t>
  </si>
  <si>
    <t>Axis Bank Limited</t>
  </si>
  <si>
    <t>INE238A01034</t>
  </si>
  <si>
    <t>AVSP01</t>
  </si>
  <si>
    <t>Avenue Supermarts Limited</t>
  </si>
  <si>
    <t>INE192R01011</t>
  </si>
  <si>
    <t>Retailing</t>
  </si>
  <si>
    <t>MIIL02</t>
  </si>
  <si>
    <t>UNO Minda Limited</t>
  </si>
  <si>
    <t>INE405E01023</t>
  </si>
  <si>
    <t>Auto Components</t>
  </si>
  <si>
    <t>IIBL01</t>
  </si>
  <si>
    <t>IndusInd Bank Limited</t>
  </si>
  <si>
    <t>INE095A01012</t>
  </si>
  <si>
    <t>SAEL02</t>
  </si>
  <si>
    <t>TVS Motor Company Limited</t>
  </si>
  <si>
    <t>INE494B01023</t>
  </si>
  <si>
    <t>Automobiles</t>
  </si>
  <si>
    <t>TPOW02</t>
  </si>
  <si>
    <t>Tata Power Company Limited</t>
  </si>
  <si>
    <t>INE245A01021</t>
  </si>
  <si>
    <t>Power</t>
  </si>
  <si>
    <t>DRRL03</t>
  </si>
  <si>
    <t>Dr Reddys Laboratories Limited</t>
  </si>
  <si>
    <t>INE089A01031</t>
  </si>
  <si>
    <t>Pharmaceuticals &amp; Biotechnology</t>
  </si>
  <si>
    <t>ZMPL01</t>
  </si>
  <si>
    <t>Eternal Limited</t>
  </si>
  <si>
    <t>INE758T01015</t>
  </si>
  <si>
    <t>MAUD01</t>
  </si>
  <si>
    <t>Maruti Suzuki India Limited</t>
  </si>
  <si>
    <t>INE585B01010</t>
  </si>
  <si>
    <t>SPIL03</t>
  </si>
  <si>
    <t>Sun Pharmaceutical Industries Limited</t>
  </si>
  <si>
    <t>INE044A01036</t>
  </si>
  <si>
    <t>TEMA02</t>
  </si>
  <si>
    <t>Tech Mahindra Limited</t>
  </si>
  <si>
    <t>INE669C01036</t>
  </si>
  <si>
    <t>MKIP01</t>
  </si>
  <si>
    <t>Mankind Pharma Limited</t>
  </si>
  <si>
    <t>INE634S01028</t>
  </si>
  <si>
    <t>ONGC02</t>
  </si>
  <si>
    <t>Oil &amp; Natural Gas Corporation Limited</t>
  </si>
  <si>
    <t>INE213A01029</t>
  </si>
  <si>
    <t>Oil</t>
  </si>
  <si>
    <t>BINL01</t>
  </si>
  <si>
    <t>Indus Towers Limited</t>
  </si>
  <si>
    <t>INE121J01017</t>
  </si>
  <si>
    <t>LAKM02</t>
  </si>
  <si>
    <t>Trent Limited</t>
  </si>
  <si>
    <t>INE849A01020</t>
  </si>
  <si>
    <t>KOMA03</t>
  </si>
  <si>
    <t>Kotak Mahindra Bank Ltd</t>
  </si>
  <si>
    <t>INE237A01036</t>
  </si>
  <si>
    <t>BRIT03</t>
  </si>
  <si>
    <t>Britannia Industries Limited</t>
  </si>
  <si>
    <t>INE216A01030</t>
  </si>
  <si>
    <t>Food Products</t>
  </si>
  <si>
    <t>TCAL01</t>
  </si>
  <si>
    <t>Tata Capital Limited</t>
  </si>
  <si>
    <t>INE976I01016</t>
  </si>
  <si>
    <t>IEIN02</t>
  </si>
  <si>
    <t>Info Edge India Ltd</t>
  </si>
  <si>
    <t>INE663F01032</t>
  </si>
  <si>
    <t>NELA01</t>
  </si>
  <si>
    <t>Neuland Laboratories Limited</t>
  </si>
  <si>
    <t>INE794A01010</t>
  </si>
  <si>
    <t>CGCE01</t>
  </si>
  <si>
    <t>Crompton Greaves Consumer Electricals Limited</t>
  </si>
  <si>
    <t>INE299U01018</t>
  </si>
  <si>
    <t>Consumer Durables</t>
  </si>
  <si>
    <t>TWAT02</t>
  </si>
  <si>
    <t>Titan Company Limited</t>
  </si>
  <si>
    <t>INE280A01028</t>
  </si>
  <si>
    <t>GODP02</t>
  </si>
  <si>
    <t>Godrej Properties Limited</t>
  </si>
  <si>
    <t>INE484J01027</t>
  </si>
  <si>
    <t>Realty</t>
  </si>
  <si>
    <t>NEST02</t>
  </si>
  <si>
    <t>Nestle India Limited</t>
  </si>
  <si>
    <t>INE239A01024</t>
  </si>
  <si>
    <t>DABU02</t>
  </si>
  <si>
    <t>Dabur India Limited</t>
  </si>
  <si>
    <t>INE016A01026</t>
  </si>
  <si>
    <t>Personal Products</t>
  </si>
  <si>
    <t>LGEL01</t>
  </si>
  <si>
    <t>LG Electronics India Ltd</t>
  </si>
  <si>
    <t>INE324D01010</t>
  </si>
  <si>
    <t>BAND01</t>
  </si>
  <si>
    <t>Bandhan Bank Limited</t>
  </si>
  <si>
    <t>INE545U01014</t>
  </si>
  <si>
    <t>EIML02</t>
  </si>
  <si>
    <t>Eicher Motors Limited</t>
  </si>
  <si>
    <t>INE066A01021</t>
  </si>
  <si>
    <t>VOLT02</t>
  </si>
  <si>
    <t>Voltas Limited</t>
  </si>
  <si>
    <t>INE226A01021</t>
  </si>
  <si>
    <t>AARI02</t>
  </si>
  <si>
    <t>Aarti Industries Limited</t>
  </si>
  <si>
    <t>INE769A01020</t>
  </si>
  <si>
    <t>Chemicals &amp; Petrochemicals</t>
  </si>
  <si>
    <t>LTIL01</t>
  </si>
  <si>
    <t>LTM Limited</t>
  </si>
  <si>
    <t>INE214T01019</t>
  </si>
  <si>
    <t>DOMS01</t>
  </si>
  <si>
    <t>Doms Industries Limited</t>
  </si>
  <si>
    <t>INE321T01012</t>
  </si>
  <si>
    <t>Household Products</t>
  </si>
  <si>
    <t>NTPC01</t>
  </si>
  <si>
    <t>NTPC Limited</t>
  </si>
  <si>
    <t>INE733E01010</t>
  </si>
  <si>
    <t>GRIN02</t>
  </si>
  <si>
    <t>Grindwell Norton Limited</t>
  </si>
  <si>
    <t>INE536A01023</t>
  </si>
  <si>
    <t>Industrial Products</t>
  </si>
  <si>
    <t>JUIL01</t>
  </si>
  <si>
    <t>Jubilant Ingrevia Limited</t>
  </si>
  <si>
    <t>INE0BY001018</t>
  </si>
  <si>
    <t>TELC03</t>
  </si>
  <si>
    <t>Tata Motors Passenger Vehicles Limited</t>
  </si>
  <si>
    <t>INE155A01022</t>
  </si>
  <si>
    <t>CROM02</t>
  </si>
  <si>
    <t>CG Power and Industrial Solutions Limited</t>
  </si>
  <si>
    <t>INE067A01029</t>
  </si>
  <si>
    <t>Electrical Equipment</t>
  </si>
  <si>
    <t>DLPL01</t>
  </si>
  <si>
    <t>Dr. Lal Path Labs Limited</t>
  </si>
  <si>
    <t>INE600L01024</t>
  </si>
  <si>
    <t>Healthcare Services</t>
  </si>
  <si>
    <t>GLAX01</t>
  </si>
  <si>
    <t>GlaxoSmithKline Pharmaceuticals Limited</t>
  </si>
  <si>
    <t>INE159A01016</t>
  </si>
  <si>
    <t>ASTP04</t>
  </si>
  <si>
    <t>Astral Limited</t>
  </si>
  <si>
    <t>INE006I01046</t>
  </si>
  <si>
    <t>TISC03</t>
  </si>
  <si>
    <t>Tata Steel Limited</t>
  </si>
  <si>
    <t>INE081A01020</t>
  </si>
  <si>
    <t>Ferrous Metals</t>
  </si>
  <si>
    <t>JUFL02</t>
  </si>
  <si>
    <t>Jubilant Foodworks Limited</t>
  </si>
  <si>
    <t>INE797F01020</t>
  </si>
  <si>
    <t>Leisure Services</t>
  </si>
  <si>
    <t>SHTR02</t>
  </si>
  <si>
    <t>Shriram Finance Limited</t>
  </si>
  <si>
    <t>INE721A01047</t>
  </si>
  <si>
    <t>OIIL01</t>
  </si>
  <si>
    <t>Oil India Limited</t>
  </si>
  <si>
    <t>INE274J01014</t>
  </si>
  <si>
    <t>INAV01</t>
  </si>
  <si>
    <t>InterGlobe Aviation Limited</t>
  </si>
  <si>
    <t>INE646L01027</t>
  </si>
  <si>
    <t>Transport Services</t>
  </si>
  <si>
    <t>ARVF01</t>
  </si>
  <si>
    <t>Arvind Fashions Limited</t>
  </si>
  <si>
    <t>INE955V01021</t>
  </si>
  <si>
    <t>HDLI01</t>
  </si>
  <si>
    <t>HDFC Life Insurance Company Limited</t>
  </si>
  <si>
    <t>INE795G01014</t>
  </si>
  <si>
    <t>Insurance</t>
  </si>
  <si>
    <t>KPRM03</t>
  </si>
  <si>
    <t>K.P.R. Mill Limited</t>
  </si>
  <si>
    <t>INE930H01031</t>
  </si>
  <si>
    <t>Textiles &amp; Apparels</t>
  </si>
  <si>
    <t>ELGI02</t>
  </si>
  <si>
    <t>Elgi Equipments Limited</t>
  </si>
  <si>
    <t>INE285A01027</t>
  </si>
  <si>
    <t>WKIP01</t>
  </si>
  <si>
    <t>Wakefit Innovations Limited</t>
  </si>
  <si>
    <t>INE0E7301029</t>
  </si>
  <si>
    <t>SAEL21PS</t>
  </si>
  <si>
    <t>INE494B04019</t>
  </si>
  <si>
    <t>(b) Unlisted</t>
  </si>
  <si>
    <t>MMF03</t>
  </si>
  <si>
    <t>Mahindra Manulife Equity Savings Fund</t>
  </si>
  <si>
    <t>(AN OPEN ENDED SCHEME INVESTING IN EQUITY, ARBITRAGE AND DEBT)</t>
  </si>
  <si>
    <t>GUAM02</t>
  </si>
  <si>
    <t>Ambuja Cements Limited</t>
  </si>
  <si>
    <t>INE079A01024</t>
  </si>
  <si>
    <t>Cement &amp; Cement Products</t>
  </si>
  <si>
    <t>MAHI02</t>
  </si>
  <si>
    <t>Mahindra &amp; Mahindra Limited</t>
  </si>
  <si>
    <t>INE101A01026</t>
  </si>
  <si>
    <t>CANB02</t>
  </si>
  <si>
    <t>Canara Bank</t>
  </si>
  <si>
    <t>INE476A01022</t>
  </si>
  <si>
    <t>JSPL03</t>
  </si>
  <si>
    <t>Jindal Steel Limited</t>
  </si>
  <si>
    <t>INE749A01030</t>
  </si>
  <si>
    <t>DIVI02</t>
  </si>
  <si>
    <t>Divi's Laboratories Limited</t>
  </si>
  <si>
    <t>INE361B01024</t>
  </si>
  <si>
    <t>SBAI02</t>
  </si>
  <si>
    <t>State Bank of India</t>
  </si>
  <si>
    <t>INE062A01020</t>
  </si>
  <si>
    <t>ATVL02</t>
  </si>
  <si>
    <t>Aditya Vision Ltd</t>
  </si>
  <si>
    <t>INE679V01027</t>
  </si>
  <si>
    <t>LGBB02</t>
  </si>
  <si>
    <t>LG Balakrishnan &amp; Bros Limited</t>
  </si>
  <si>
    <t>INE337A01034</t>
  </si>
  <si>
    <t>SHPI01</t>
  </si>
  <si>
    <t>Shriram Pistons &amp; Rings Limited</t>
  </si>
  <si>
    <t>INE526E01018</t>
  </si>
  <si>
    <t>COFE03</t>
  </si>
  <si>
    <t>Coromandel International Limited</t>
  </si>
  <si>
    <t>INE169A01031</t>
  </si>
  <si>
    <t>Fertilizers &amp; Agrochemicals</t>
  </si>
  <si>
    <t>AMIO02</t>
  </si>
  <si>
    <t>Acutaas Chemicals Limited</t>
  </si>
  <si>
    <t>INE00FF01025</t>
  </si>
  <si>
    <t>HINI02</t>
  </si>
  <si>
    <t>Hindalco Industries Limited</t>
  </si>
  <si>
    <t>INE038A01020</t>
  </si>
  <si>
    <t>Non - Ferrous Metals</t>
  </si>
  <si>
    <t>ITCL02</t>
  </si>
  <si>
    <t>ITC Limited</t>
  </si>
  <si>
    <t>INE154A01025</t>
  </si>
  <si>
    <t>TEGA01</t>
  </si>
  <si>
    <t>Tega Industries Limited</t>
  </si>
  <si>
    <t>INE011K01018</t>
  </si>
  <si>
    <t>Industrial Manufacturing</t>
  </si>
  <si>
    <t>PTIN01</t>
  </si>
  <si>
    <t>PTC Industries Ltd</t>
  </si>
  <si>
    <t>INE596F01018</t>
  </si>
  <si>
    <t>PSYL02</t>
  </si>
  <si>
    <t>Persistent Systems Ltd</t>
  </si>
  <si>
    <t>INE262H01021</t>
  </si>
  <si>
    <t>INOI01</t>
  </si>
  <si>
    <t>Inox India Limited</t>
  </si>
  <si>
    <t>INE616N01034</t>
  </si>
  <si>
    <t>SPAL01</t>
  </si>
  <si>
    <t>S. P. Apparels Limited</t>
  </si>
  <si>
    <t>INE212I01016</t>
  </si>
  <si>
    <t>CARU03</t>
  </si>
  <si>
    <t>Carborundum Universal Limited</t>
  </si>
  <si>
    <t>INE120A01034</t>
  </si>
  <si>
    <t>GRAS02</t>
  </si>
  <si>
    <t>Grasim Industries Limited</t>
  </si>
  <si>
    <t>INE047A01021</t>
  </si>
  <si>
    <t>GLAN02</t>
  </si>
  <si>
    <t>Gland Pharma Limited</t>
  </si>
  <si>
    <t>INE068V01023</t>
  </si>
  <si>
    <t>RCAM01</t>
  </si>
  <si>
    <t>Nippon Life India Asset Management Limited</t>
  </si>
  <si>
    <t>INE298J01013</t>
  </si>
  <si>
    <t>Capital Markets</t>
  </si>
  <si>
    <t>ABOI01</t>
  </si>
  <si>
    <t>Anthem Biosciences Limited</t>
  </si>
  <si>
    <t>INE0CZ201020</t>
  </si>
  <si>
    <t>TECL01</t>
  </si>
  <si>
    <t>Technocraft Industries (India) Limited</t>
  </si>
  <si>
    <t>INE545H01011</t>
  </si>
  <si>
    <t>SIDS02</t>
  </si>
  <si>
    <t>ISGEC Heavy Engineering Limited</t>
  </si>
  <si>
    <t>INE858B01029</t>
  </si>
  <si>
    <t>GAIL01</t>
  </si>
  <si>
    <t>GAIL (India) Limited</t>
  </si>
  <si>
    <t>INE129A01019</t>
  </si>
  <si>
    <t>Gas</t>
  </si>
  <si>
    <t>TTEA02</t>
  </si>
  <si>
    <t>Tata Consumer Products Limited</t>
  </si>
  <si>
    <t>INE192A01025</t>
  </si>
  <si>
    <t>Agricultural Food &amp; other Products</t>
  </si>
  <si>
    <t>KIBO03</t>
  </si>
  <si>
    <t>Kirloskar Brothers Limited</t>
  </si>
  <si>
    <t>INE732A01036</t>
  </si>
  <si>
    <t>BKBA02</t>
  </si>
  <si>
    <t>Bank of Baroda</t>
  </si>
  <si>
    <t>INE028A01039</t>
  </si>
  <si>
    <t>HALT02</t>
  </si>
  <si>
    <t>Hindustan Aeronautics Limited</t>
  </si>
  <si>
    <t>INE066F01020</t>
  </si>
  <si>
    <t>Aerospace &amp; Defense</t>
  </si>
  <si>
    <t>PGCI01</t>
  </si>
  <si>
    <t>Power Grid Corporation of India Limited</t>
  </si>
  <si>
    <t>INE752E01010</t>
  </si>
  <si>
    <t>LTFL01</t>
  </si>
  <si>
    <t>L&amp;T Finance Limited</t>
  </si>
  <si>
    <t>INE498L01015</t>
  </si>
  <si>
    <t>SLIF01</t>
  </si>
  <si>
    <t>SBI Life Insurance Company Limited</t>
  </si>
  <si>
    <t>INE123W01016</t>
  </si>
  <si>
    <t>JKCE01</t>
  </si>
  <si>
    <t>JK Cement Limited</t>
  </si>
  <si>
    <t>INE823G01014</t>
  </si>
  <si>
    <t>SHCE01</t>
  </si>
  <si>
    <t>Shree Cement Limited</t>
  </si>
  <si>
    <t>INE070A01015</t>
  </si>
  <si>
    <t>UNBI01</t>
  </si>
  <si>
    <t>Union Bank of India</t>
  </si>
  <si>
    <t>INE692A01016</t>
  </si>
  <si>
    <t>TREN01</t>
  </si>
  <si>
    <t>Triveni Engineering &amp; Industries Limited</t>
  </si>
  <si>
    <t>INE256C01024</t>
  </si>
  <si>
    <t>ACHI01</t>
  </si>
  <si>
    <t>Archean Chemical Industries Limited</t>
  </si>
  <si>
    <t>INE128X01021</t>
  </si>
  <si>
    <t>HPEC01</t>
  </si>
  <si>
    <t>Hindustan Petroleum Corporation Limited</t>
  </si>
  <si>
    <t>INE094A01015</t>
  </si>
  <si>
    <t>Reits</t>
  </si>
  <si>
    <t>BRFI01</t>
  </si>
  <si>
    <t>Brookfield India Real Estate Trust</t>
  </si>
  <si>
    <t>INE0FDU25010</t>
  </si>
  <si>
    <t>EOPR01</t>
  </si>
  <si>
    <t>Embassy Office Parks REIT</t>
  </si>
  <si>
    <t>INE041025011</t>
  </si>
  <si>
    <t>NXST01</t>
  </si>
  <si>
    <t>Nexus Select Trust - REIT</t>
  </si>
  <si>
    <t>INE0NDH25011</t>
  </si>
  <si>
    <t>Derivatives</t>
  </si>
  <si>
    <t>Index / Stock Futures</t>
  </si>
  <si>
    <t>HINIJUN26</t>
  </si>
  <si>
    <t>Hindalco Industries Limited June 2026 Future</t>
  </si>
  <si>
    <t>HPECJUN26</t>
  </si>
  <si>
    <t>Hindustan Petroleum Corporation Limited June 2026 Future</t>
  </si>
  <si>
    <t>BKBAJUN26</t>
  </si>
  <si>
    <t>Bank of Baroda June 2026 Future</t>
  </si>
  <si>
    <t>TWATJUN26</t>
  </si>
  <si>
    <t>Titan Company Limited June 2026 Future</t>
  </si>
  <si>
    <t>KMBKJUN26</t>
  </si>
  <si>
    <t>Kotak Mahindra Bank Limited June 2026 Future</t>
  </si>
  <si>
    <t>LARSJUN26</t>
  </si>
  <si>
    <t>Larsen &amp; Toubro Limited June 2026 Future</t>
  </si>
  <si>
    <t>JSPLJUN26</t>
  </si>
  <si>
    <t>Jindal Steel Limited June 2026 Future</t>
  </si>
  <si>
    <t>CANBJUN26</t>
  </si>
  <si>
    <t>Canara Bank June 2026 Future</t>
  </si>
  <si>
    <t>MAHIJUN26</t>
  </si>
  <si>
    <t>Mahindra &amp; Mahindra Limited June 2026 Future</t>
  </si>
  <si>
    <t>HDFBJUN26</t>
  </si>
  <si>
    <t>HDFC Bank Limited June 2026 Future</t>
  </si>
  <si>
    <t>RINDJUN26</t>
  </si>
  <si>
    <t>Reliance Industries Limited June 2026 Future</t>
  </si>
  <si>
    <t>SPILJUN26</t>
  </si>
  <si>
    <t>Sun Pharmaceutical Industries Limited June 2026 Future</t>
  </si>
  <si>
    <t>IBCLJUN26</t>
  </si>
  <si>
    <t>ICICI Bank Limited June 2026 Future</t>
  </si>
  <si>
    <t>BAFLJUN26</t>
  </si>
  <si>
    <t>Bajaj Finance Limited June 2026 Future</t>
  </si>
  <si>
    <t>GUAMJUN26</t>
  </si>
  <si>
    <t>Ambuja Cements Limited June 2026 Future</t>
  </si>
  <si>
    <t>BHAT86</t>
  </si>
  <si>
    <t>7.4% Bharti Telecom Limited 2029 **</t>
  </si>
  <si>
    <t>INE403D08298</t>
  </si>
  <si>
    <t>CRISIL AAA</t>
  </si>
  <si>
    <t>NBAR838</t>
  </si>
  <si>
    <t>7.48% National Bank For Agriculture and Rural Development 2028</t>
  </si>
  <si>
    <t>INE261F08EO7</t>
  </si>
  <si>
    <t>RECL355</t>
  </si>
  <si>
    <t>8.37% REC Limited 2028 **</t>
  </si>
  <si>
    <t>INE020B08BH6</t>
  </si>
  <si>
    <t>GOI7629</t>
  </si>
  <si>
    <t>6.94% Government of India 2036</t>
  </si>
  <si>
    <t>IN0020260025</t>
  </si>
  <si>
    <t>NBAR796</t>
  </si>
  <si>
    <t>7.44% National Bank For Agriculture and Rural Development 2028</t>
  </si>
  <si>
    <t>INE261F08EK5</t>
  </si>
  <si>
    <t>TVCS104</t>
  </si>
  <si>
    <t>9.30% TVS Credit Services Limited 2029 **</t>
  </si>
  <si>
    <t>INE729N08105</t>
  </si>
  <si>
    <t>ICRA AA+</t>
  </si>
  <si>
    <t>NBAR406</t>
  </si>
  <si>
    <t>8.20% National Bank For Agriculture and Rural Development 2028</t>
  </si>
  <si>
    <t>INE261F08AE6</t>
  </si>
  <si>
    <t>BHAT76</t>
  </si>
  <si>
    <t>8.75% Bharti Telecom Limited 2028 **</t>
  </si>
  <si>
    <t>INE403D08256</t>
  </si>
  <si>
    <t>GOI6306</t>
  </si>
  <si>
    <t>6.75% Government of India 2029</t>
  </si>
  <si>
    <t>IN0020240183</t>
  </si>
  <si>
    <t>SIDB543</t>
  </si>
  <si>
    <t>7.75% Small Industries Dev Bank of India 2027 **</t>
  </si>
  <si>
    <t>INE556F08KN9</t>
  </si>
  <si>
    <t>POWF546</t>
  </si>
  <si>
    <t>7.45% Power Finance Corporation Limited 2028</t>
  </si>
  <si>
    <t>INE134E08NP7</t>
  </si>
  <si>
    <t>SIDB573</t>
  </si>
  <si>
    <t>7.34% Small Industries Dev Bank of India 2029 **</t>
  </si>
  <si>
    <t>INE556F08KS8</t>
  </si>
  <si>
    <t>GODP219</t>
  </si>
  <si>
    <t>8.15% Godrej Properties Limited 2026 **</t>
  </si>
  <si>
    <t>INE484J08048</t>
  </si>
  <si>
    <t>GOSL384</t>
  </si>
  <si>
    <t>8.42% Godrej Industries Limited 2027 **</t>
  </si>
  <si>
    <t>INE233A08139</t>
  </si>
  <si>
    <t>PFPL130</t>
  </si>
  <si>
    <t>9.12% Piramal Finance Limited 2027 **</t>
  </si>
  <si>
    <t>INE140A07831</t>
  </si>
  <si>
    <t>CARE AA+</t>
  </si>
  <si>
    <t>CHOL1128</t>
  </si>
  <si>
    <t>Cholamandalam Investment and Finance Company Ltd 2029 (FRN) **</t>
  </si>
  <si>
    <t>INE121A07SU3</t>
  </si>
  <si>
    <t>GOI5537</t>
  </si>
  <si>
    <t>7.63% State Government Securities 2036</t>
  </si>
  <si>
    <t>IN2220230204</t>
  </si>
  <si>
    <t>GOI6889</t>
  </si>
  <si>
    <t>6.68% Government of India 2040</t>
  </si>
  <si>
    <t>IN0020250042</t>
  </si>
  <si>
    <t>MUFL497</t>
  </si>
  <si>
    <t>Muthoot Finance Limited 2029 (FRN) **</t>
  </si>
  <si>
    <t>INE414G07JZ7</t>
  </si>
  <si>
    <t>TBIL2608</t>
  </si>
  <si>
    <t>IN002025Y404</t>
  </si>
  <si>
    <t>TBIL2579</t>
  </si>
  <si>
    <t>IN002025Z302</t>
  </si>
  <si>
    <t>CANB1068</t>
  </si>
  <si>
    <t>Canara Bank 2026 ** #</t>
  </si>
  <si>
    <t>INE476A16E38</t>
  </si>
  <si>
    <t>Others</t>
  </si>
  <si>
    <t>Mutual Fund Units</t>
  </si>
  <si>
    <t>139538</t>
  </si>
  <si>
    <t>Mahindra Manulife Liquid Fund -Direct Plan -Growth</t>
  </si>
  <si>
    <t>INF174V01044</t>
  </si>
  <si>
    <t>FRN - Floating Rate Note</t>
  </si>
  <si>
    <t>MMF04</t>
  </si>
  <si>
    <t>Mahindra Manulife Low Duration Fund</t>
  </si>
  <si>
    <t>(AN OPEN ENDED LOW DURATION DEBT SCHEME INVESTING IN INSTRUMENTS SUCH THAT THE MACAULAY DURATION OF THE PORTFOLIO IS BETWEEN 6 MONTHS AND 12 MONTHS. A RELATIVELY LOW INTEREST RATE RISK AND MODERATE CREDIT RISK.)</t>
  </si>
  <si>
    <t>NBAR741</t>
  </si>
  <si>
    <t>7.8% National Bank For Agriculture and Rural Development 2027 **</t>
  </si>
  <si>
    <t>INE261F08EF5</t>
  </si>
  <si>
    <t>ICRA AAA</t>
  </si>
  <si>
    <t>EOPR32</t>
  </si>
  <si>
    <t>7.96% Embassy Office Parks REIT 2027 **</t>
  </si>
  <si>
    <t>INE041007142</t>
  </si>
  <si>
    <t>RECL461</t>
  </si>
  <si>
    <t>7.56% REC Limited 2027 **</t>
  </si>
  <si>
    <t>INE020B08FF1</t>
  </si>
  <si>
    <t>LICH437</t>
  </si>
  <si>
    <t>7.75% LIC Housing Finance Limited 2027 **</t>
  </si>
  <si>
    <t>INE115A07MQ6</t>
  </si>
  <si>
    <t>IIFW285</t>
  </si>
  <si>
    <t>9.61% 360 One Prime Limited 2027 **</t>
  </si>
  <si>
    <t>INE248U07EW8</t>
  </si>
  <si>
    <t>CRISIL AA</t>
  </si>
  <si>
    <t>GOSL357</t>
  </si>
  <si>
    <t>8.40% Godrej Industries Limited 2027 **</t>
  </si>
  <si>
    <t>INE233A08113</t>
  </si>
  <si>
    <t>TVCS103</t>
  </si>
  <si>
    <t>8.85% TVS Credit Services Limited 2027 **</t>
  </si>
  <si>
    <t>INE729N08063</t>
  </si>
  <si>
    <t>SIDB519</t>
  </si>
  <si>
    <t>7.44% Small Industries Dev Bank of India 2026 **</t>
  </si>
  <si>
    <t>INE556F08KI9</t>
  </si>
  <si>
    <t>LICH686</t>
  </si>
  <si>
    <t>7.74% LIC Housing Finance Limited 2027 **</t>
  </si>
  <si>
    <t>INE115A07QZ8</t>
  </si>
  <si>
    <t>JMMS408</t>
  </si>
  <si>
    <t>8.3% JM Financial Services Limited 2027 **</t>
  </si>
  <si>
    <t>INE012I07116</t>
  </si>
  <si>
    <t>GOI3644</t>
  </si>
  <si>
    <t>6.58% State Government Securities 2027</t>
  </si>
  <si>
    <t>IN1520200347</t>
  </si>
  <si>
    <t>GODP225</t>
  </si>
  <si>
    <t>8.30% Godrej Properties Limited 2027 **</t>
  </si>
  <si>
    <t>INE484J08055</t>
  </si>
  <si>
    <t>MUFL456</t>
  </si>
  <si>
    <t>8.60% Muthoot Finance Limited 2028 **</t>
  </si>
  <si>
    <t>INE414G07JM5</t>
  </si>
  <si>
    <t>JMFP899</t>
  </si>
  <si>
    <t>8.92% JM Financial Products Limited 2026 **</t>
  </si>
  <si>
    <t>INE523H07CB9</t>
  </si>
  <si>
    <t>THDC197</t>
  </si>
  <si>
    <t>7.51% Tata Housing Development Company Limited 2028 **</t>
  </si>
  <si>
    <t>INE582L08078</t>
  </si>
  <si>
    <t>CARE AA</t>
  </si>
  <si>
    <t>GSGL22</t>
  </si>
  <si>
    <t>7.68% Godrej Seeds &amp; Genetics Limited 2028 **</t>
  </si>
  <si>
    <t>INE316Z08030</t>
  </si>
  <si>
    <t>MEBP39</t>
  </si>
  <si>
    <t>6.9601% Mindspace Business Parks REIT 2028 **</t>
  </si>
  <si>
    <t>INE0CCU07181</t>
  </si>
  <si>
    <t>RECL449</t>
  </si>
  <si>
    <t>7.71% REC Limited 2027 **</t>
  </si>
  <si>
    <t>INE020B08EW9</t>
  </si>
  <si>
    <t>SIDB513</t>
  </si>
  <si>
    <t>7.43% Small Industries Dev Bank of India 2026 **</t>
  </si>
  <si>
    <t>INE556F08KH1</t>
  </si>
  <si>
    <t>GOI1841</t>
  </si>
  <si>
    <t>7.71% State Government Securities 2027</t>
  </si>
  <si>
    <t>IN1520160202</t>
  </si>
  <si>
    <t>GOI2497</t>
  </si>
  <si>
    <t>7.08% State Government Securities 2026</t>
  </si>
  <si>
    <t>IN1920160059</t>
  </si>
  <si>
    <t>IIFW361</t>
  </si>
  <si>
    <t>360 One Prime Limited 2028 (FRN) **</t>
  </si>
  <si>
    <t>INE248U07GJ0</t>
  </si>
  <si>
    <t>ICRA AA</t>
  </si>
  <si>
    <t>GOSL410</t>
  </si>
  <si>
    <t>8.36% Godrej Industries Limited 2026 **</t>
  </si>
  <si>
    <t>INE233A08121</t>
  </si>
  <si>
    <t>DHFL424</t>
  </si>
  <si>
    <t>8.75% Piramal Finance Limited 2027</t>
  </si>
  <si>
    <t>INE202B07JW4</t>
  </si>
  <si>
    <t>LICH659</t>
  </si>
  <si>
    <t>6.4% LIC Housing Finance Limited 2026</t>
  </si>
  <si>
    <t>INE115A07PN6</t>
  </si>
  <si>
    <t>EOPR38</t>
  </si>
  <si>
    <t>7.21% Embassy Office Parks REIT 2028 **</t>
  </si>
  <si>
    <t>INE041007167</t>
  </si>
  <si>
    <t>IIFW347</t>
  </si>
  <si>
    <t>9.5% 360 One Prime Limited 2026 **</t>
  </si>
  <si>
    <t>INE248U07FN4</t>
  </si>
  <si>
    <t>TBIL2576</t>
  </si>
  <si>
    <t>IN002025Z294</t>
  </si>
  <si>
    <t>TBIL2555</t>
  </si>
  <si>
    <t>IN002025Z229</t>
  </si>
  <si>
    <t>TBIL2643</t>
  </si>
  <si>
    <t>IN002026Y014</t>
  </si>
  <si>
    <t>UTIB1374</t>
  </si>
  <si>
    <t>INE238AD6BI8</t>
  </si>
  <si>
    <t>CANB1082</t>
  </si>
  <si>
    <t>Canara Bank 2027 #</t>
  </si>
  <si>
    <t>INE476A16G28</t>
  </si>
  <si>
    <t>SIDB622</t>
  </si>
  <si>
    <t>Small Industries Dev Bank of India 2026 ** #</t>
  </si>
  <si>
    <t>INE556F16BO9</t>
  </si>
  <si>
    <t>KMBK895</t>
  </si>
  <si>
    <t>Kotak Mahindra Bank Limited 2027 ** #</t>
  </si>
  <si>
    <t>INE237AD6125</t>
  </si>
  <si>
    <t>BKBA578</t>
  </si>
  <si>
    <t>Bank of Baroda 2027 ** #</t>
  </si>
  <si>
    <t>INE028A16LR2</t>
  </si>
  <si>
    <t>MMF05</t>
  </si>
  <si>
    <t>Mahindra Manulife Multi Cap Fund</t>
  </si>
  <si>
    <t>(MULTI CAP FUND - AN OPEN-ENDED EQUITY SCHEME INVESTING ACROSS LARGE CAP,MID CAP, SMALL CAP STOCKS)</t>
  </si>
  <si>
    <t>ADAN02</t>
  </si>
  <si>
    <t>Adani Enterprises Limited</t>
  </si>
  <si>
    <t>INE423A01024</t>
  </si>
  <si>
    <t>Metals &amp; Minerals Trading</t>
  </si>
  <si>
    <t>BSEL02</t>
  </si>
  <si>
    <t>BSE Limited</t>
  </si>
  <si>
    <t>INE118H01025</t>
  </si>
  <si>
    <t>LAUR02</t>
  </si>
  <si>
    <t>Laurus Labs Limited</t>
  </si>
  <si>
    <t>INE947Q01028</t>
  </si>
  <si>
    <t>POCA01</t>
  </si>
  <si>
    <t>Polycab India Limited</t>
  </si>
  <si>
    <t>INE455K01017</t>
  </si>
  <si>
    <t>ULCC01</t>
  </si>
  <si>
    <t>UltraTech Cement Limited</t>
  </si>
  <si>
    <t>INE481G01011</t>
  </si>
  <si>
    <t>ABFS01</t>
  </si>
  <si>
    <t>Aditya Birla Capital Limited</t>
  </si>
  <si>
    <t>INE674K01013</t>
  </si>
  <si>
    <t>AGBL02</t>
  </si>
  <si>
    <t>Angel One Limited</t>
  </si>
  <si>
    <t>INE732I01021</t>
  </si>
  <si>
    <t>BFLS01</t>
  </si>
  <si>
    <t>MphasiS Limited</t>
  </si>
  <si>
    <t>INE356A01018</t>
  </si>
  <si>
    <t>BTUL02</t>
  </si>
  <si>
    <t>APL Apollo Tubes Limited</t>
  </si>
  <si>
    <t>INE702C01027</t>
  </si>
  <si>
    <t>BALN01</t>
  </si>
  <si>
    <t>Bajaj Auto Limited</t>
  </si>
  <si>
    <t>INE917I01010</t>
  </si>
  <si>
    <t>BTAT01</t>
  </si>
  <si>
    <t>Vodafone Idea Limited</t>
  </si>
  <si>
    <t>INE669E01016</t>
  </si>
  <si>
    <t>ESMC02</t>
  </si>
  <si>
    <t>PB Fintech Limited</t>
  </si>
  <si>
    <t>INE417T01026</t>
  </si>
  <si>
    <t>Financial Technology (Fintech)</t>
  </si>
  <si>
    <t>MNGF02</t>
  </si>
  <si>
    <t>Manappuram Finance Limited</t>
  </si>
  <si>
    <t>INE522D01027</t>
  </si>
  <si>
    <t>VATL01</t>
  </si>
  <si>
    <t>Voltamp Transformers Limited</t>
  </si>
  <si>
    <t>INE540H01012</t>
  </si>
  <si>
    <t>BELR01</t>
  </si>
  <si>
    <t>Belrise Industries Ltd.</t>
  </si>
  <si>
    <t>INE894V01022</t>
  </si>
  <si>
    <t>SAWP03</t>
  </si>
  <si>
    <t>Jindal Saw Ltd</t>
  </si>
  <si>
    <t>INE324A01032</t>
  </si>
  <si>
    <t>GLPH03</t>
  </si>
  <si>
    <t>Glenmark Pharmaceuticals Limited</t>
  </si>
  <si>
    <t>INE935A01035</t>
  </si>
  <si>
    <t>MAHE01</t>
  </si>
  <si>
    <t>Max Healthcare Institute Limited</t>
  </si>
  <si>
    <t>INE027H01010</t>
  </si>
  <si>
    <t>SRFL01</t>
  </si>
  <si>
    <t>SRF Limited</t>
  </si>
  <si>
    <t>INE647A01010</t>
  </si>
  <si>
    <t>IFEL01</t>
  </si>
  <si>
    <t>Oracle Financial Services Software Limited</t>
  </si>
  <si>
    <t>INE881D01027</t>
  </si>
  <si>
    <t>USFB01</t>
  </si>
  <si>
    <t>Ujjivan Small Finance Bank Limited</t>
  </si>
  <si>
    <t>INE551W01018</t>
  </si>
  <si>
    <t>MCEL03</t>
  </si>
  <si>
    <t>The Ramco Cements Limited</t>
  </si>
  <si>
    <t>INE331A01037</t>
  </si>
  <si>
    <t>GODF02</t>
  </si>
  <si>
    <t>Godfrey Phillips India Limited</t>
  </si>
  <si>
    <t>INE260B01028</t>
  </si>
  <si>
    <t>Cigarettes &amp; Tobacco Products</t>
  </si>
  <si>
    <t>MAXI02</t>
  </si>
  <si>
    <t>Max Financial Services Limited</t>
  </si>
  <si>
    <t>INE180A01020</t>
  </si>
  <si>
    <t>KACE03</t>
  </si>
  <si>
    <t>Kajaria Ceramics Limited</t>
  </si>
  <si>
    <t>INE217B01036</t>
  </si>
  <si>
    <t>DCBL01</t>
  </si>
  <si>
    <t>DCB Bank Limited</t>
  </si>
  <si>
    <t>INE503A01015</t>
  </si>
  <si>
    <t>JVSL04</t>
  </si>
  <si>
    <t>JSW Steel Limited</t>
  </si>
  <si>
    <t>INE019A01038</t>
  </si>
  <si>
    <t>ODCL03</t>
  </si>
  <si>
    <t>Dalmia Bharat Limited</t>
  </si>
  <si>
    <t>INE00R701025</t>
  </si>
  <si>
    <t>SUPI02</t>
  </si>
  <si>
    <t>Supreme Industries Limited</t>
  </si>
  <si>
    <t>INE195A01028</t>
  </si>
  <si>
    <t>COAL01</t>
  </si>
  <si>
    <t>Coal India Limited</t>
  </si>
  <si>
    <t>INE522F01014</t>
  </si>
  <si>
    <t>Consumable Fuels</t>
  </si>
  <si>
    <t>PNGJ01</t>
  </si>
  <si>
    <t>P N Gadgil Jewellers Limited</t>
  </si>
  <si>
    <t>INE953R01016</t>
  </si>
  <si>
    <t>BLUS03</t>
  </si>
  <si>
    <t>Blue Star Limited</t>
  </si>
  <si>
    <t>INE472A01039</t>
  </si>
  <si>
    <t>TINV04</t>
  </si>
  <si>
    <t>Cholamandalam Financial Holdings Limited</t>
  </si>
  <si>
    <t>INE149A01033</t>
  </si>
  <si>
    <t>SAGI01</t>
  </si>
  <si>
    <t>Sagility Limited</t>
  </si>
  <si>
    <t>INE0W2G01015</t>
  </si>
  <si>
    <t>IT - Services</t>
  </si>
  <si>
    <t>IDBK01</t>
  </si>
  <si>
    <t>IDFC First Bank Limited</t>
  </si>
  <si>
    <t>INE092T01019</t>
  </si>
  <si>
    <t>SAPH01</t>
  </si>
  <si>
    <t>Sai Life Sciences Limited</t>
  </si>
  <si>
    <t>INE570L01029</t>
  </si>
  <si>
    <t>SUNT02</t>
  </si>
  <si>
    <t>Sun TV Network Limited</t>
  </si>
  <si>
    <t>INE424H01027</t>
  </si>
  <si>
    <t>Entertainment</t>
  </si>
  <si>
    <t>GOEX02</t>
  </si>
  <si>
    <t>Gokaldas Exports Limited</t>
  </si>
  <si>
    <t>INE887G01027</t>
  </si>
  <si>
    <t>NACL03</t>
  </si>
  <si>
    <t>National Aluminium Company Limited</t>
  </si>
  <si>
    <t>INE139A01034</t>
  </si>
  <si>
    <t>NTSP01</t>
  </si>
  <si>
    <t>Nitin Spinners Limited</t>
  </si>
  <si>
    <t>INE229H01012</t>
  </si>
  <si>
    <t>GOLL02</t>
  </si>
  <si>
    <t>Stylam Industries Limited</t>
  </si>
  <si>
    <t>INE239C01020</t>
  </si>
  <si>
    <t>PRRC03</t>
  </si>
  <si>
    <t>Navin Fluorine International Limited</t>
  </si>
  <si>
    <t>INE048G01026</t>
  </si>
  <si>
    <t>CRED02</t>
  </si>
  <si>
    <t>CRISIL Limited</t>
  </si>
  <si>
    <t>INE007A01025</t>
  </si>
  <si>
    <t>OSPU01</t>
  </si>
  <si>
    <t>Oswal Pumps Limited</t>
  </si>
  <si>
    <t>INE0BYP01024</t>
  </si>
  <si>
    <t>TLNR01</t>
  </si>
  <si>
    <t>Tilaknagar Industries Limited</t>
  </si>
  <si>
    <t>INE133E01013</t>
  </si>
  <si>
    <t>Beverages</t>
  </si>
  <si>
    <t>MCEX02</t>
  </si>
  <si>
    <t>Multi Commodity Exchange of India Limited</t>
  </si>
  <si>
    <t>INE745G01043</t>
  </si>
  <si>
    <t>VEDA03</t>
  </si>
  <si>
    <t>Malco Energy Limited</t>
  </si>
  <si>
    <t>INE704J01044</t>
  </si>
  <si>
    <t>VAML01</t>
  </si>
  <si>
    <t>Vedanta Aluminium Metal Limited</t>
  </si>
  <si>
    <t>INE1CDF01017</t>
  </si>
  <si>
    <t>VISL01</t>
  </si>
  <si>
    <t>Vedanta Iron And Steel Limited</t>
  </si>
  <si>
    <t>INE1CLE01013</t>
  </si>
  <si>
    <t>TASP01</t>
  </si>
  <si>
    <t>Talwandi Sabo Power Limited</t>
  </si>
  <si>
    <t>INE694L01019</t>
  </si>
  <si>
    <t>MMF07</t>
  </si>
  <si>
    <t>Mahindra Manulife Mid Cap Fund</t>
  </si>
  <si>
    <t>(MID CAP FUND – AN OPEN ENDED EQUITY SCHEME PREDOMINANTLY INVESTING IN MID CAP STOCKS)</t>
  </si>
  <si>
    <t>FEBA02</t>
  </si>
  <si>
    <t>The Federal Bank  Limited</t>
  </si>
  <si>
    <t>INE171A01029</t>
  </si>
  <si>
    <t>KEII02</t>
  </si>
  <si>
    <t>KEI Industries Limited</t>
  </si>
  <si>
    <t>INE878B01027</t>
  </si>
  <si>
    <t>JSWE01</t>
  </si>
  <si>
    <t>JSW Energy Limited</t>
  </si>
  <si>
    <t>INE121E01018</t>
  </si>
  <si>
    <t>AIEL02</t>
  </si>
  <si>
    <t>AIA Engineering Limited</t>
  </si>
  <si>
    <t>INE212H01026</t>
  </si>
  <si>
    <t>TLFH01</t>
  </si>
  <si>
    <t>Tube Investments Of India Limited</t>
  </si>
  <si>
    <t>INE974X01010</t>
  </si>
  <si>
    <t>NITL02</t>
  </si>
  <si>
    <t>Coforge Limited</t>
  </si>
  <si>
    <t>INE591G01025</t>
  </si>
  <si>
    <t>BOMA01</t>
  </si>
  <si>
    <t>Bank of Maharashtra</t>
  </si>
  <si>
    <t>INE457A01014</t>
  </si>
  <si>
    <t>MARC02</t>
  </si>
  <si>
    <t>Marico Limited</t>
  </si>
  <si>
    <t>INE196A01026</t>
  </si>
  <si>
    <t>INBK01</t>
  </si>
  <si>
    <t>Indian Bank</t>
  </si>
  <si>
    <t>INE562A01011</t>
  </si>
  <si>
    <t>TRTL01</t>
  </si>
  <si>
    <t>Triveni Turbine Limited</t>
  </si>
  <si>
    <t>INE152M01016</t>
  </si>
  <si>
    <t>ALLI02</t>
  </si>
  <si>
    <t>GE Vernova T&amp;D India Limited</t>
  </si>
  <si>
    <t>INE200A01026</t>
  </si>
  <si>
    <t>EFPL01</t>
  </si>
  <si>
    <t>Equitas Small Finance Bank Limited</t>
  </si>
  <si>
    <t>INE063P01018</t>
  </si>
  <si>
    <t>RAKH02</t>
  </si>
  <si>
    <t>Radico Khaitan Limited</t>
  </si>
  <si>
    <t>INE944F01028</t>
  </si>
  <si>
    <t>KAVY06</t>
  </si>
  <si>
    <t>Karur Vysya Bank Limited</t>
  </si>
  <si>
    <t>INE036D01028</t>
  </si>
  <si>
    <t>SOEL02</t>
  </si>
  <si>
    <t>Solar Industries India Limited</t>
  </si>
  <si>
    <t>INE343H01029</t>
  </si>
  <si>
    <t>NMDC01</t>
  </si>
  <si>
    <t>NMDC Limited</t>
  </si>
  <si>
    <t>INE584A01023</t>
  </si>
  <si>
    <t>Minerals &amp; Mining</t>
  </si>
  <si>
    <t>IIFM02</t>
  </si>
  <si>
    <t>360 One WAM Limited</t>
  </si>
  <si>
    <t>INE466L01038</t>
  </si>
  <si>
    <t>BIOC01</t>
  </si>
  <si>
    <t>Biocon Limited</t>
  </si>
  <si>
    <t>INE376G01013</t>
  </si>
  <si>
    <t>ALKE01</t>
  </si>
  <si>
    <t>Alkem Laboratories Limited</t>
  </si>
  <si>
    <t>INE540L01014</t>
  </si>
  <si>
    <t>VNBL03</t>
  </si>
  <si>
    <t>Varun Beverages Ltd</t>
  </si>
  <si>
    <t>INE200M01039</t>
  </si>
  <si>
    <t>MINC01</t>
  </si>
  <si>
    <t>Minda Corporation Limited</t>
  </si>
  <si>
    <t>INE842C01021</t>
  </si>
  <si>
    <t>COCH02</t>
  </si>
  <si>
    <t>Cochin Shipyard Limited</t>
  </si>
  <si>
    <t>INE704P01025</t>
  </si>
  <si>
    <t>JSWI01</t>
  </si>
  <si>
    <t>JSW Infrastructure Ltd</t>
  </si>
  <si>
    <t>INE880J01026</t>
  </si>
  <si>
    <t>Transport Infrastructure</t>
  </si>
  <si>
    <t>ADHL01</t>
  </si>
  <si>
    <t>Aster DM Healthcare Limited</t>
  </si>
  <si>
    <t>INE914M01019</t>
  </si>
  <si>
    <t>FRHL01</t>
  </si>
  <si>
    <t>Fortis Healthcare Limited</t>
  </si>
  <si>
    <t>INE061F01013</t>
  </si>
  <si>
    <t>BHHX01</t>
  </si>
  <si>
    <t>Bharti Hexacom Limited</t>
  </si>
  <si>
    <t>INE343G01021</t>
  </si>
  <si>
    <t>CEAT02</t>
  </si>
  <si>
    <t>CEAT Limited</t>
  </si>
  <si>
    <t>INE482A01020</t>
  </si>
  <si>
    <t>FAGP02</t>
  </si>
  <si>
    <t>Schaeffler India Limited</t>
  </si>
  <si>
    <t>INE513A01022</t>
  </si>
  <si>
    <t>GRSE01</t>
  </si>
  <si>
    <t>Garden Reach Shipbuilders &amp; Engineers Limited</t>
  </si>
  <si>
    <t>INE382Z01011</t>
  </si>
  <si>
    <t>LICH02</t>
  </si>
  <si>
    <t>LIC Housing Finance Limited</t>
  </si>
  <si>
    <t>INE115A01026</t>
  </si>
  <si>
    <t>ITHO02</t>
  </si>
  <si>
    <t>ITC Hotels Limited</t>
  </si>
  <si>
    <t>INE379A01028</t>
  </si>
  <si>
    <t>CCOI02</t>
  </si>
  <si>
    <t>Container Corporation of India Limited</t>
  </si>
  <si>
    <t>INE111A01025</t>
  </si>
  <si>
    <t>ELCO03</t>
  </si>
  <si>
    <t>Elecon Engineering Company Limited</t>
  </si>
  <si>
    <t>INE205B01031</t>
  </si>
  <si>
    <t>MMF08</t>
  </si>
  <si>
    <t>Mahindra Manulife Dynamic Bond Fund</t>
  </si>
  <si>
    <t>GOI6638</t>
  </si>
  <si>
    <t>6.9% Government of India 2065</t>
  </si>
  <si>
    <t>IN0020250018</t>
  </si>
  <si>
    <t>SIDB553</t>
  </si>
  <si>
    <t>7.68% Small Industries Dev Bank of India 2027 **</t>
  </si>
  <si>
    <t>INE556F08KP4</t>
  </si>
  <si>
    <t>NHBA335</t>
  </si>
  <si>
    <t>7.29% National Housing Bank 2031 **</t>
  </si>
  <si>
    <t>INE557F08GC8</t>
  </si>
  <si>
    <t>CARE AAA</t>
  </si>
  <si>
    <t>GOI7155</t>
  </si>
  <si>
    <t>7.25% State Government Securities 2037</t>
  </si>
  <si>
    <t>IN2220250376</t>
  </si>
  <si>
    <t>GOI6960</t>
  </si>
  <si>
    <t>7.24% Government of India 2055</t>
  </si>
  <si>
    <t>IN0020250075</t>
  </si>
  <si>
    <t>148729</t>
  </si>
  <si>
    <t>INF174V01AM5</t>
  </si>
  <si>
    <t>140613</t>
  </si>
  <si>
    <t>INF174V01267</t>
  </si>
  <si>
    <t>MMF09</t>
  </si>
  <si>
    <t>Mahindra Manulife Consumption Fund</t>
  </si>
  <si>
    <t>(AN OPEN ENDED EQUITY SCHEME FOLLOWING CONSUMPTION THEME)</t>
  </si>
  <si>
    <t>KIMS02</t>
  </si>
  <si>
    <t>Krishna Institute Of Medical Sciences Limited</t>
  </si>
  <si>
    <t>INE967H01025</t>
  </si>
  <si>
    <t>ASPA02</t>
  </si>
  <si>
    <t>Asian Paints Limited</t>
  </si>
  <si>
    <t>INE021A01026</t>
  </si>
  <si>
    <t>MCSP02</t>
  </si>
  <si>
    <t>United Spirits Limited</t>
  </si>
  <si>
    <t>INE854D01024</t>
  </si>
  <si>
    <t>VMML01</t>
  </si>
  <si>
    <t>Vishal Mega Mart Limited</t>
  </si>
  <si>
    <t>INE01EA01019</t>
  </si>
  <si>
    <t>CHAL01</t>
  </si>
  <si>
    <t>Chalet Hotels Limited</t>
  </si>
  <si>
    <t>INE427F01016</t>
  </si>
  <si>
    <t>DEVY01</t>
  </si>
  <si>
    <t>Devyani International Limited</t>
  </si>
  <si>
    <t>INE872J01023</t>
  </si>
  <si>
    <t>BEFS02</t>
  </si>
  <si>
    <t>Mrs. Bectors Food Specialities Ltd</t>
  </si>
  <si>
    <t>INE495P01020</t>
  </si>
  <si>
    <t>DIXO02</t>
  </si>
  <si>
    <t>Dixon Technologies (India) Limited</t>
  </si>
  <si>
    <t>INE935N01020</t>
  </si>
  <si>
    <t>HINF02</t>
  </si>
  <si>
    <t>Hindustan Foods Ltd</t>
  </si>
  <si>
    <t>INE254N01026</t>
  </si>
  <si>
    <t>BLTE01</t>
  </si>
  <si>
    <t>Swiggy Limited</t>
  </si>
  <si>
    <t>INE00H001014</t>
  </si>
  <si>
    <t>GCPL02</t>
  </si>
  <si>
    <t>Godrej Consumer Products Limited</t>
  </si>
  <si>
    <t>INE102D01028</t>
  </si>
  <si>
    <t>MEBR01</t>
  </si>
  <si>
    <t>Metro Brands Limited</t>
  </si>
  <si>
    <t>INE317I01021</t>
  </si>
  <si>
    <t>ZLSP01</t>
  </si>
  <si>
    <t>Black Buck Ltd</t>
  </si>
  <si>
    <t>INE0UIZ01018</t>
  </si>
  <si>
    <t>PEFR01</t>
  </si>
  <si>
    <t>Aditya Birla Fashion and Retail Limited</t>
  </si>
  <si>
    <t>INE647O01011</t>
  </si>
  <si>
    <t>GPIL03</t>
  </si>
  <si>
    <t>Greenply Industries Limited</t>
  </si>
  <si>
    <t>INE461C01038</t>
  </si>
  <si>
    <t>KKCL01</t>
  </si>
  <si>
    <t>Kewal Kiran Clothing Limited</t>
  </si>
  <si>
    <t>INE401H01017</t>
  </si>
  <si>
    <t>MMF10</t>
  </si>
  <si>
    <t>Mahindra Manulife Large Cap Fund</t>
  </si>
  <si>
    <t>(LARGE CAP FUND - AN OPEN ENDED EQUITY SCHEME PREDOMINANTLY INVESTING IN LARGE CAP STOCKS)</t>
  </si>
  <si>
    <t>BFSL02</t>
  </si>
  <si>
    <t>Bajaj Finserv Limited</t>
  </si>
  <si>
    <t>INE918I01026</t>
  </si>
  <si>
    <t>HAIL03</t>
  </si>
  <si>
    <t>Havells India Limited</t>
  </si>
  <si>
    <t>INE176B01034</t>
  </si>
  <si>
    <t>PIDI02</t>
  </si>
  <si>
    <t>Pidilite Industries Limited</t>
  </si>
  <si>
    <t>INE318A01026</t>
  </si>
  <si>
    <t>HDBF01</t>
  </si>
  <si>
    <t>HDB Financial Services Limited</t>
  </si>
  <si>
    <t>INE756I01012</t>
  </si>
  <si>
    <t>MMF11</t>
  </si>
  <si>
    <t>Mahindra Manulife Aggressive Hybrid Fund</t>
  </si>
  <si>
    <t>(AN OPEN ENDED HYBRID SCHEME INVESTING PREDOMINANTLY IN EQUITY AND EQUITY RELATED INSTRUMENTS)</t>
  </si>
  <si>
    <t>CALC03</t>
  </si>
  <si>
    <t>CESC Limited</t>
  </si>
  <si>
    <t>INE486A01021</t>
  </si>
  <si>
    <t>SUZE02</t>
  </si>
  <si>
    <t>Suzlon Energy Limited</t>
  </si>
  <si>
    <t>INE040H01021</t>
  </si>
  <si>
    <t>CHEL02</t>
  </si>
  <si>
    <t>Zydus Lifesciences Limited</t>
  </si>
  <si>
    <t>INE010B01027</t>
  </si>
  <si>
    <t>RATN01</t>
  </si>
  <si>
    <t>RBL Bank Limited</t>
  </si>
  <si>
    <t>INE976G01028</t>
  </si>
  <si>
    <t>MTAR01</t>
  </si>
  <si>
    <t>MTAR Technologies Limited</t>
  </si>
  <si>
    <t>INE864I01014</t>
  </si>
  <si>
    <t>ESCO01</t>
  </si>
  <si>
    <t>Escorts Kubota Limited</t>
  </si>
  <si>
    <t>INE042A01014</t>
  </si>
  <si>
    <t>Agricultural, Commercial &amp; Construction Vehicles</t>
  </si>
  <si>
    <t>TGWL02</t>
  </si>
  <si>
    <t>Titagarh Rail Systems Limited</t>
  </si>
  <si>
    <t>INE615H01020</t>
  </si>
  <si>
    <t>BOOT01</t>
  </si>
  <si>
    <t>Abbott India Limited</t>
  </si>
  <si>
    <t>INE358A01014</t>
  </si>
  <si>
    <t>KENI01</t>
  </si>
  <si>
    <t>Kirloskar Oil Engines Limited</t>
  </si>
  <si>
    <t>INE146L01010</t>
  </si>
  <si>
    <t>GOI7118</t>
  </si>
  <si>
    <t>7.2% State Government Securities 2036</t>
  </si>
  <si>
    <t>IN2220250343</t>
  </si>
  <si>
    <t>TVCS112</t>
  </si>
  <si>
    <t>9.40% TVS Credit Services Limited 2026 **</t>
  </si>
  <si>
    <t>INE729N08030</t>
  </si>
  <si>
    <t>NBAR867</t>
  </si>
  <si>
    <t>6.85% National Bank For Agriculture and Rural Development 2029 **</t>
  </si>
  <si>
    <t>INE261F08EQ2</t>
  </si>
  <si>
    <t>MUFL429</t>
  </si>
  <si>
    <t>8.97% Muthoot Finance Limited 2027 **</t>
  </si>
  <si>
    <t>INE414G07JH5</t>
  </si>
  <si>
    <t>EOPR34</t>
  </si>
  <si>
    <t>7.73% Embassy Office Parks REIT 2029 **</t>
  </si>
  <si>
    <t>INE041007159</t>
  </si>
  <si>
    <t>SHEB160</t>
  </si>
  <si>
    <t>Tata Capital Limited 2026 (ZCB) **</t>
  </si>
  <si>
    <t>INE601U08309</t>
  </si>
  <si>
    <t>MUFL433</t>
  </si>
  <si>
    <t>8.9% Muthoot Finance Limited 2027 **</t>
  </si>
  <si>
    <t>INE414G07JI3</t>
  </si>
  <si>
    <t>MUFL457</t>
  </si>
  <si>
    <t>8.52% Muthoot Finance Limited 2028</t>
  </si>
  <si>
    <t>INE414G07JN3</t>
  </si>
  <si>
    <t>NBAR475</t>
  </si>
  <si>
    <t>8.18% National Bank For Agriculture and Rural Development 2028 **</t>
  </si>
  <si>
    <t>INE261F08AX6</t>
  </si>
  <si>
    <t>MUFL405</t>
  </si>
  <si>
    <t>8.43% Muthoot Finance Limited 2026 **</t>
  </si>
  <si>
    <t>INE414G07IG9</t>
  </si>
  <si>
    <t>SUFI768</t>
  </si>
  <si>
    <t>7.05% Sundaram Finance Limited 2028 **</t>
  </si>
  <si>
    <t>INE660A07SA2</t>
  </si>
  <si>
    <t>BHFL139</t>
  </si>
  <si>
    <t>7.08% Bajaj Housing Finance Limited 2030</t>
  </si>
  <si>
    <t>INE377Y07573</t>
  </si>
  <si>
    <t>BHFL121</t>
  </si>
  <si>
    <t>7.98% Bajaj Housing Finance Limited 2026 **</t>
  </si>
  <si>
    <t>INE377Y07490</t>
  </si>
  <si>
    <t>PUBA1144</t>
  </si>
  <si>
    <t>Punjab National Bank 2027 #</t>
  </si>
  <si>
    <t>INE160A16UE2</t>
  </si>
  <si>
    <t>KMBK897</t>
  </si>
  <si>
    <t>INE237AD6141</t>
  </si>
  <si>
    <t>JMMS409</t>
  </si>
  <si>
    <t>JM Financial Services Limited 2027 **</t>
  </si>
  <si>
    <t>INE012I14SG2</t>
  </si>
  <si>
    <t>FRN - Floating Rate Note , ZCB - Zero Coupon Bond</t>
  </si>
  <si>
    <t>MMF12</t>
  </si>
  <si>
    <t>Mahindra Manulife Overnight Fund</t>
  </si>
  <si>
    <t>Reverse Repo</t>
  </si>
  <si>
    <t>REP2_290526</t>
  </si>
  <si>
    <t>REP3_290526</t>
  </si>
  <si>
    <t>MMF13</t>
  </si>
  <si>
    <t>Mahindra Manulife Ultra Short Duration Fund</t>
  </si>
  <si>
    <t>POWF517</t>
  </si>
  <si>
    <t>7.64% Power Finance Corporation Limited 2026</t>
  </si>
  <si>
    <t>INE134E08MT1</t>
  </si>
  <si>
    <t>TCHF389</t>
  </si>
  <si>
    <t>7.8445% Tata Capital Housing Finance Limited 2026</t>
  </si>
  <si>
    <t>INE033L07IC6</t>
  </si>
  <si>
    <t>NBAR719</t>
  </si>
  <si>
    <t>7.50% National Bank For Agriculture and Rural Development 2026 **</t>
  </si>
  <si>
    <t>INE261F08EA6</t>
  </si>
  <si>
    <t>PHFL174</t>
  </si>
  <si>
    <t>9.3% Piramal Capital &amp; Housing Finance Limited 2027 **</t>
  </si>
  <si>
    <t>INE516Y07519</t>
  </si>
  <si>
    <t>MUFL458</t>
  </si>
  <si>
    <t>8.52% Muthoot Finance Limited 2028 **</t>
  </si>
  <si>
    <t>INE414G07JO1</t>
  </si>
  <si>
    <t>TBIL2570</t>
  </si>
  <si>
    <t>IN002025Z278</t>
  </si>
  <si>
    <t>TBIL2631</t>
  </si>
  <si>
    <t>IN002025Z195</t>
  </si>
  <si>
    <t>HDFB1024</t>
  </si>
  <si>
    <t>HDFC Bank Limited 2026 #</t>
  </si>
  <si>
    <t>INE040A16HY1</t>
  </si>
  <si>
    <t>MMF14</t>
  </si>
  <si>
    <t>Mahindra Manulife Large &amp; Mid Cap Fund</t>
  </si>
  <si>
    <t>(LARGE &amp; MID CAP FUND- AN OPEN ENDED EQUITY SCHEME INVESTING IN BOTH LARGE CAP AND MID CAP STOCKS)</t>
  </si>
  <si>
    <t>BHAH02</t>
  </si>
  <si>
    <t>Bharat Heavy Electricals Limited</t>
  </si>
  <si>
    <t>INE257A01026</t>
  </si>
  <si>
    <t>SENO01</t>
  </si>
  <si>
    <t>Senores Pharmaceuticals Limited</t>
  </si>
  <si>
    <t>INE0RB801010</t>
  </si>
  <si>
    <t>BHEL02</t>
  </si>
  <si>
    <t>Bharat Electronics Limited</t>
  </si>
  <si>
    <t>INE263A01024</t>
  </si>
  <si>
    <t>MOTI02</t>
  </si>
  <si>
    <t>Bosch Limited</t>
  </si>
  <si>
    <t>INE323A01026</t>
  </si>
  <si>
    <t>ILOM01</t>
  </si>
  <si>
    <t>ICICI Lombard General Insurance Company Limited</t>
  </si>
  <si>
    <t>INE765G01017</t>
  </si>
  <si>
    <t>PHMI02</t>
  </si>
  <si>
    <t>The Phoenix Mills Limited</t>
  </si>
  <si>
    <t>INE211B01039</t>
  </si>
  <si>
    <t>HDAM01</t>
  </si>
  <si>
    <t>HDFC Asset Management Company Limited</t>
  </si>
  <si>
    <t>INE127D01025</t>
  </si>
  <si>
    <t>SSNL02</t>
  </si>
  <si>
    <t>Delhivery Limited</t>
  </si>
  <si>
    <t>INE148O01028</t>
  </si>
  <si>
    <t>APOL02</t>
  </si>
  <si>
    <t>Apollo Hospitals Enterprise Limited</t>
  </si>
  <si>
    <t>INE437A01024</t>
  </si>
  <si>
    <t>GHPL01</t>
  </si>
  <si>
    <t>Global Health Limited</t>
  </si>
  <si>
    <t>INE474Q01031</t>
  </si>
  <si>
    <t>BSLM02</t>
  </si>
  <si>
    <t>Aditya Birla Sun Life AMC Limited</t>
  </si>
  <si>
    <t>INE404A01024</t>
  </si>
  <si>
    <t>TOPH02</t>
  </si>
  <si>
    <t>Torrent Pharmaceuticals Limited</t>
  </si>
  <si>
    <t>INE685A01028</t>
  </si>
  <si>
    <t>IINF02</t>
  </si>
  <si>
    <t>IIFL Finance Limited</t>
  </si>
  <si>
    <t>INE530B01024</t>
  </si>
  <si>
    <t>MMF15</t>
  </si>
  <si>
    <t>Mahindra Manulife Arbitrage Fund</t>
  </si>
  <si>
    <t>(AN OPEN ENDED SCHEME INVESTING IN ARBITRAGE OPPORTUNITIES)</t>
  </si>
  <si>
    <t>RELS01</t>
  </si>
  <si>
    <t>Jio Financial Services Limited</t>
  </si>
  <si>
    <t>INE758E01017</t>
  </si>
  <si>
    <t>IHOT02</t>
  </si>
  <si>
    <t>The Indian Hotels Company Limited</t>
  </si>
  <si>
    <t>INE053A01029</t>
  </si>
  <si>
    <t>JVSLJUN26</t>
  </si>
  <si>
    <t>JSW Steel Limited June 2026 Future</t>
  </si>
  <si>
    <t>IHOTJUN26</t>
  </si>
  <si>
    <t>The Indian Hotels Company Limited June 2026 Future</t>
  </si>
  <si>
    <t>IDBKJUN26</t>
  </si>
  <si>
    <t>IDFC First Bank Limited June 2026 Future</t>
  </si>
  <si>
    <t>HALTJUN26</t>
  </si>
  <si>
    <t>Hindustan Aeronautics Limited June 2026 Future</t>
  </si>
  <si>
    <t>BHELJUN26</t>
  </si>
  <si>
    <t>Bharat Electronics Limited June 2026 Future</t>
  </si>
  <si>
    <t>ITCLJUN26</t>
  </si>
  <si>
    <t>ITC Limited June 2026 Future</t>
  </si>
  <si>
    <t>RELSJUN26</t>
  </si>
  <si>
    <t>Jio Financial Services Limited June 2026 Future</t>
  </si>
  <si>
    <t>BFSLJUN26</t>
  </si>
  <si>
    <t>Bajaj Finserv Limited June 2026 Future</t>
  </si>
  <si>
    <t>BTVLJUN26</t>
  </si>
  <si>
    <t>Bharti Airtel Limited June 2026 Future</t>
  </si>
  <si>
    <t>INAVJUN26</t>
  </si>
  <si>
    <t>InterGlobe Aviation Limited June 2026 Future</t>
  </si>
  <si>
    <t>TISCJUN26</t>
  </si>
  <si>
    <t>Tata Steel Limited June 2026 Future</t>
  </si>
  <si>
    <t>MAUDJUN26</t>
  </si>
  <si>
    <t>Maruti Suzuki India Limited June 2026 Future</t>
  </si>
  <si>
    <t>UTIBJUN26</t>
  </si>
  <si>
    <t>Axis Bank Limited June 2026 Future</t>
  </si>
  <si>
    <t>BINLJUN26</t>
  </si>
  <si>
    <t>Indus Towers Limited June 2026 Future</t>
  </si>
  <si>
    <t>TPOWJUN26</t>
  </si>
  <si>
    <t>Tata Power Company Limited June 2026 Future</t>
  </si>
  <si>
    <t>MMF16</t>
  </si>
  <si>
    <t>Mahindra Manulife Focused Fund</t>
  </si>
  <si>
    <t>(AN OPEN ENDED EQUITY SCHEME INVESTING IN MAXIMUM 30 STOCKS ACROSS MARKET CAPS I.E MULTI CAP)</t>
  </si>
  <si>
    <t>MUND02</t>
  </si>
  <si>
    <t>Adani Ports and Special Economic Zone Limited</t>
  </si>
  <si>
    <t>INE742F01042</t>
  </si>
  <si>
    <t>PFCL01</t>
  </si>
  <si>
    <t>Power Finance Corporation Limited</t>
  </si>
  <si>
    <t>INE134E01011</t>
  </si>
  <si>
    <t>MMF17</t>
  </si>
  <si>
    <t>Mahindra Manulife Short Duration Fund</t>
  </si>
  <si>
    <t>RECL431</t>
  </si>
  <si>
    <t>7.77% REC Limited 2028 **</t>
  </si>
  <si>
    <t>INE020B08EH0</t>
  </si>
  <si>
    <t>TCHF422</t>
  </si>
  <si>
    <t>7.27% Tata Capital Housing Finance Limited 2028 **</t>
  </si>
  <si>
    <t>INE033L07IN3</t>
  </si>
  <si>
    <t>GSGL23</t>
  </si>
  <si>
    <t>INE316Z08014</t>
  </si>
  <si>
    <t>SHTR526</t>
  </si>
  <si>
    <t>8.7% Shriram Finance Limited 2028</t>
  </si>
  <si>
    <t>INE721A07SL9</t>
  </si>
  <si>
    <t>GOI6865</t>
  </si>
  <si>
    <t>6.98% State Government Securities 2037</t>
  </si>
  <si>
    <t>IN2220250095</t>
  </si>
  <si>
    <t>MMF18</t>
  </si>
  <si>
    <t>Mahindra Manulife Flexi Cap Fund</t>
  </si>
  <si>
    <t>(AN OPEN ENDED EQUITY SCHEME INVESTING  ACROSS LARGE CAP, MID CAP, SMALL CAP STOCKS.)</t>
  </si>
  <si>
    <t>ENGI02</t>
  </si>
  <si>
    <t>Engineers India Limited</t>
  </si>
  <si>
    <t>INE510A01028</t>
  </si>
  <si>
    <t>MMF19</t>
  </si>
  <si>
    <t>Mahindra Manulife Asia Pacific REITs FOF</t>
  </si>
  <si>
    <t>(AN OPEN ENDED FUND OF FUND SCHEME INVESTING IN MANULIFE GLOBAL FUND – ASIA PACIFIC REIT FUND.)</t>
  </si>
  <si>
    <t>Foreign Securities / Overseas ETFs</t>
  </si>
  <si>
    <t>111795290USD</t>
  </si>
  <si>
    <t>LU2297069002</t>
  </si>
  <si>
    <t>MMF20</t>
  </si>
  <si>
    <t>Mahindra Manulife Balanced Advantage Fund</t>
  </si>
  <si>
    <t>(AN OPEN ENDED DYNAMIC ASSET ALLOCATION FUND.)</t>
  </si>
  <si>
    <t>MAGL01</t>
  </si>
  <si>
    <t>Mahanagar Gas Limited</t>
  </si>
  <si>
    <t>INE002S01010</t>
  </si>
  <si>
    <t>KCUL02</t>
  </si>
  <si>
    <t>Cummins India Limited</t>
  </si>
  <si>
    <t>INE298A01020</t>
  </si>
  <si>
    <t>NBAR805</t>
  </si>
  <si>
    <t>7.53% National Bank For Agriculture and Rural Development 2028 **</t>
  </si>
  <si>
    <t>INE261F08EM1</t>
  </si>
  <si>
    <t>NBAR772</t>
  </si>
  <si>
    <t>7.62% National Bank For Agriculture and Rural Development 2029 **</t>
  </si>
  <si>
    <t>INE261F08EH1</t>
  </si>
  <si>
    <t>MMF21</t>
  </si>
  <si>
    <t>Mahindra Manulife Small Cap Fund</t>
  </si>
  <si>
    <t>(AN OPEN ENDED EQUITY SCHEME PREDOMINANTLY INVESTING IN SMALL CAP STOCKS)</t>
  </si>
  <si>
    <t>ARVI01</t>
  </si>
  <si>
    <t>Arvind Limited</t>
  </si>
  <si>
    <t>INE034A01011</t>
  </si>
  <si>
    <t>UBEL03</t>
  </si>
  <si>
    <t>Usha Martin Limited</t>
  </si>
  <si>
    <t>INE228A01035</t>
  </si>
  <si>
    <t>GAPL01</t>
  </si>
  <si>
    <t>Garware Hi-Tech Films Limited</t>
  </si>
  <si>
    <t>INE291A01017</t>
  </si>
  <si>
    <t>SUPE03</t>
  </si>
  <si>
    <t>Supreme Petrochem Limited</t>
  </si>
  <si>
    <t>INE663A01033</t>
  </si>
  <si>
    <t>VATE03</t>
  </si>
  <si>
    <t>VA Tech Wabag Limited</t>
  </si>
  <si>
    <t>INE956G01038</t>
  </si>
  <si>
    <t>Other Utilities</t>
  </si>
  <si>
    <t>WABT01</t>
  </si>
  <si>
    <t>ZF Commercial Vehicle Control Systems India Limited</t>
  </si>
  <si>
    <t>INE342J01019</t>
  </si>
  <si>
    <t>NORG01</t>
  </si>
  <si>
    <t>NOCIL Limited</t>
  </si>
  <si>
    <t>INE163A01018</t>
  </si>
  <si>
    <t>ASAI01</t>
  </si>
  <si>
    <t>Asahi India Glass Limited</t>
  </si>
  <si>
    <t>INE439A01020</t>
  </si>
  <si>
    <t>JAAU03</t>
  </si>
  <si>
    <t>Jamna Auto Industries Limited</t>
  </si>
  <si>
    <t>INE039C01032</t>
  </si>
  <si>
    <t>WGSR02</t>
  </si>
  <si>
    <t>Welspun Corp Limited</t>
  </si>
  <si>
    <t>INE191B01025</t>
  </si>
  <si>
    <t>AJPH03</t>
  </si>
  <si>
    <t>Ajanta Pharma Limited</t>
  </si>
  <si>
    <t>INE031B01049</t>
  </si>
  <si>
    <t>SONB01</t>
  </si>
  <si>
    <t>Sona BLW Precision Forgings Limited</t>
  </si>
  <si>
    <t>INE073K01018</t>
  </si>
  <si>
    <t>MTTP02</t>
  </si>
  <si>
    <t>Mold-Tek Packaging Limited</t>
  </si>
  <si>
    <t>INE893J01029</t>
  </si>
  <si>
    <t>KIEN01</t>
  </si>
  <si>
    <t>Kilburn Engineering Limited</t>
  </si>
  <si>
    <t>INE338F01015</t>
  </si>
  <si>
    <t>GLOS01</t>
  </si>
  <si>
    <t>Globus Spirits Limited</t>
  </si>
  <si>
    <t>INE615I01010</t>
  </si>
  <si>
    <t>STOV02</t>
  </si>
  <si>
    <t>Stove Kraft Limited</t>
  </si>
  <si>
    <t>INE00IN01015</t>
  </si>
  <si>
    <t>RATM02</t>
  </si>
  <si>
    <t>Ratnamani Metals &amp; Tubes Limited</t>
  </si>
  <si>
    <t>INE703B01027</t>
  </si>
  <si>
    <t>MALO01</t>
  </si>
  <si>
    <t>Mahindra Logistics Limited</t>
  </si>
  <si>
    <t>INE766P01016</t>
  </si>
  <si>
    <t>GRAM01</t>
  </si>
  <si>
    <t>CreditAccess Grameen Limited</t>
  </si>
  <si>
    <t>INE741K01010</t>
  </si>
  <si>
    <t>LATL02</t>
  </si>
  <si>
    <t>Lumax Auto Technologies Limited</t>
  </si>
  <si>
    <t>INE872H01027</t>
  </si>
  <si>
    <t>IDEF01</t>
  </si>
  <si>
    <t>Ideaforge Technology Limited</t>
  </si>
  <si>
    <t>INE349Y01013</t>
  </si>
  <si>
    <t>CENT02</t>
  </si>
  <si>
    <t>Aditya Birla Real Estate Limited</t>
  </si>
  <si>
    <t>INE055A01016</t>
  </si>
  <si>
    <t>KFIN01</t>
  </si>
  <si>
    <t>KFin Technologies Limited</t>
  </si>
  <si>
    <t>INE138Y01010</t>
  </si>
  <si>
    <t>EIDP03</t>
  </si>
  <si>
    <t>EID Parry India Limited</t>
  </si>
  <si>
    <t>INE126A01031</t>
  </si>
  <si>
    <t>HSIL03</t>
  </si>
  <si>
    <t>AGI Greenpac Limited</t>
  </si>
  <si>
    <t>INE415A01038</t>
  </si>
  <si>
    <t>FEDB01</t>
  </si>
  <si>
    <t>Fedbank Financial Services Ltd</t>
  </si>
  <si>
    <t>INE007N01010</t>
  </si>
  <si>
    <t>LMAW02</t>
  </si>
  <si>
    <t>LMW Limited</t>
  </si>
  <si>
    <t>INE269B01029</t>
  </si>
  <si>
    <t>MMF22</t>
  </si>
  <si>
    <t>Mahindra Manulife Business Cycle Fund</t>
  </si>
  <si>
    <t>(AN OPEN ENDED EQUITY SCHEME FOLLOWING BUSINESS CYCLES BASED INVESTING THEME)</t>
  </si>
  <si>
    <t>RELC01</t>
  </si>
  <si>
    <t>REC Limited</t>
  </si>
  <si>
    <t>INE020B01018</t>
  </si>
  <si>
    <t>AUPH03</t>
  </si>
  <si>
    <t>Aurobindo Pharma Limited</t>
  </si>
  <si>
    <t>INE406A01037</t>
  </si>
  <si>
    <t>KELV01</t>
  </si>
  <si>
    <t>Whirlpool of India Limited</t>
  </si>
  <si>
    <t>INE716A01013</t>
  </si>
  <si>
    <t>MAZG02</t>
  </si>
  <si>
    <t>Mazagon Dock Shipbuilders Limited</t>
  </si>
  <si>
    <t>INE249Z01020</t>
  </si>
  <si>
    <t>RAAL02</t>
  </si>
  <si>
    <t>Sarda Energy and Minerals Limited</t>
  </si>
  <si>
    <t>INE385C01021</t>
  </si>
  <si>
    <t>HCLT02</t>
  </si>
  <si>
    <t>HCL Technologies Limited</t>
  </si>
  <si>
    <t>INE860A01027</t>
  </si>
  <si>
    <t>MMF23</t>
  </si>
  <si>
    <t>Mahindra Manulife Multi Asset Allocation Fund</t>
  </si>
  <si>
    <t>(AN OPEN ENDED SCHEME INVESTING IN EQUITY, DEBT, GOLD/SILVER EXCHANGE TRADED FUNDS (ETFs)and EXCHANGE TRADED COMMODITY DERIVATIVES)</t>
  </si>
  <si>
    <t>BAFL991</t>
  </si>
  <si>
    <t>7.11% Bajaj Finance Limited 2028 **</t>
  </si>
  <si>
    <t>INE296A07TM8</t>
  </si>
  <si>
    <t>BAFL1033</t>
  </si>
  <si>
    <t>7.77% Bajaj Finance Limited 2029 **</t>
  </si>
  <si>
    <t>INE296A07TW7</t>
  </si>
  <si>
    <t>KMIL482</t>
  </si>
  <si>
    <t>8.3721% Kotak Mahindra Investments Limited 2027 **</t>
  </si>
  <si>
    <t>INE975F07IS6</t>
  </si>
  <si>
    <t>BAFL814</t>
  </si>
  <si>
    <t>7.60% Bajaj Finance Limited 2027 **</t>
  </si>
  <si>
    <t>INE296A07SC1</t>
  </si>
  <si>
    <t>Exchange Traded Funds</t>
  </si>
  <si>
    <t>113076</t>
  </si>
  <si>
    <t>ICICI Prudential Gold ETF</t>
  </si>
  <si>
    <t>INF109KC1NT3</t>
  </si>
  <si>
    <t>149758</t>
  </si>
  <si>
    <t>Nippon India Silver ETF</t>
  </si>
  <si>
    <t>INF204KC1402</t>
  </si>
  <si>
    <t>HDFB1031</t>
  </si>
  <si>
    <t>INE040A16HR5</t>
  </si>
  <si>
    <t>ICBR672</t>
  </si>
  <si>
    <t>ICICI Securities Limited 2026 **</t>
  </si>
  <si>
    <t>INE763G14ZQ8</t>
  </si>
  <si>
    <t>MMF24</t>
  </si>
  <si>
    <t>Mahindra Manulife Manufacturing Fund</t>
  </si>
  <si>
    <t>(AN OPEN ENDED EQUITY SCHEME FOLLOWING MANUFACTURING THEME)</t>
  </si>
  <si>
    <t>MOSU03</t>
  </si>
  <si>
    <t>Samvardhana Motherson International Limited</t>
  </si>
  <si>
    <t>INE775A01035</t>
  </si>
  <si>
    <t>CRAF01</t>
  </si>
  <si>
    <t>Craftsman Automation Limited</t>
  </si>
  <si>
    <t>INE00LO01017</t>
  </si>
  <si>
    <t>VESU02</t>
  </si>
  <si>
    <t>Vesuvius India Limited</t>
  </si>
  <si>
    <t>INE386A01023</t>
  </si>
  <si>
    <t>SENE01</t>
  </si>
  <si>
    <t>Siemens Energy India Limited</t>
  </si>
  <si>
    <t>INE1NPP01017</t>
  </si>
  <si>
    <t>FOIL01</t>
  </si>
  <si>
    <t>Fine Organic Industries Limited</t>
  </si>
  <si>
    <t>INE686Y01026</t>
  </si>
  <si>
    <t>POWE01</t>
  </si>
  <si>
    <t>Powerica Limited</t>
  </si>
  <si>
    <t>INE921L01032</t>
  </si>
  <si>
    <t>BHFO02</t>
  </si>
  <si>
    <t>Bharat Forge Limited</t>
  </si>
  <si>
    <t>INE465A01025</t>
  </si>
  <si>
    <t>THEJ01</t>
  </si>
  <si>
    <t>Thejo Engineering Limited</t>
  </si>
  <si>
    <t>INE121N01019</t>
  </si>
  <si>
    <t>DIIL01</t>
  </si>
  <si>
    <t>Disa India Limited</t>
  </si>
  <si>
    <t>INE131C01011</t>
  </si>
  <si>
    <t>MMF25</t>
  </si>
  <si>
    <t>Mahindra Manulife Value Fund</t>
  </si>
  <si>
    <t>(AN OPEN ENDED EQUITY SCHEME FOLLOWING A VALUE INVESTMENT STRATEGY)</t>
  </si>
  <si>
    <t>CIPL03</t>
  </si>
  <si>
    <t>Cipla Limited</t>
  </si>
  <si>
    <t>INE059A01026</t>
  </si>
  <si>
    <t>BPCL01</t>
  </si>
  <si>
    <t>Bharat Petroleum Corporation Limited</t>
  </si>
  <si>
    <t>INE029A01011</t>
  </si>
  <si>
    <t>PUBA02</t>
  </si>
  <si>
    <t>Punjab National Bank</t>
  </si>
  <si>
    <t>INE160A01022</t>
  </si>
  <si>
    <t>ROLR02</t>
  </si>
  <si>
    <t>Rolex Rings Limited</t>
  </si>
  <si>
    <t>INE645S01024</t>
  </si>
  <si>
    <t>PLNG01</t>
  </si>
  <si>
    <t>Petronet LNG Limited</t>
  </si>
  <si>
    <t>INE347G01014</t>
  </si>
  <si>
    <t>BALC02</t>
  </si>
  <si>
    <t>Balrampur Chini Mills Limited</t>
  </si>
  <si>
    <t>INE119A01028</t>
  </si>
  <si>
    <t>TMLC01</t>
  </si>
  <si>
    <t>Tata Motors Ltd</t>
  </si>
  <si>
    <t>INE1TAE01010</t>
  </si>
  <si>
    <t>GIPC01</t>
  </si>
  <si>
    <t>Gujarat Industries Power Company Limited</t>
  </si>
  <si>
    <t>INE162A01010</t>
  </si>
  <si>
    <t>NBCC03</t>
  </si>
  <si>
    <t>NBCC (India) Limited</t>
  </si>
  <si>
    <t>INE095N01031</t>
  </si>
  <si>
    <t>NHPC01</t>
  </si>
  <si>
    <t>NHPC Limited</t>
  </si>
  <si>
    <t>INE848E01016</t>
  </si>
  <si>
    <t>SAIL01</t>
  </si>
  <si>
    <t>Steel Authority of India Limited</t>
  </si>
  <si>
    <t>INE114A01011</t>
  </si>
  <si>
    <t>MMF26</t>
  </si>
  <si>
    <t>(AN OPEN-ENDED EQUITY SCHEME INVESTING IN BANKING &amp; FINANCIAL SERVICES SECTOR)</t>
  </si>
  <si>
    <t>IPAM01</t>
  </si>
  <si>
    <t>ICICI Prudential Asset Management Company Limited</t>
  </si>
  <si>
    <t>INE346A01027</t>
  </si>
  <si>
    <t>CHOL02</t>
  </si>
  <si>
    <t>Cholamandalam Investment and Finance Company Limited</t>
  </si>
  <si>
    <t>INE121A01024</t>
  </si>
  <si>
    <t>PHFP02</t>
  </si>
  <si>
    <t>PNB Housing Finance Limited</t>
  </si>
  <si>
    <t>INE572E01012</t>
  </si>
  <si>
    <t>REHO01</t>
  </si>
  <si>
    <t>Repco Home Finance Limited</t>
  </si>
  <si>
    <t>INE612J01015</t>
  </si>
  <si>
    <t>MMF27</t>
  </si>
  <si>
    <t>Mahindra Manulife Income Plus Arbitrage Active FOF</t>
  </si>
  <si>
    <t>(AN OPEN-ENDED FUND OF FUND SCHEME PREDOMINANTLY INVESTING IN UNITS OF ACTIVELY MANAGED DEBT ORIENTED AND ARBITRAGE MUTUAL FUND SCHEMES)</t>
  </si>
  <si>
    <t>148468</t>
  </si>
  <si>
    <t>INF174V01AA0</t>
  </si>
  <si>
    <t>144403</t>
  </si>
  <si>
    <t>INF174V01580</t>
  </si>
  <si>
    <t>MMF28</t>
  </si>
  <si>
    <t>Mahindra Manulife Innovation Opportunities Fund</t>
  </si>
  <si>
    <t>(AN OPEN-ENDED EQUITY SCHEME FOLLOWING THE INNOVATION THEME)</t>
  </si>
  <si>
    <t>Mahindra Manulife Banking &amp; Financial Services Fund</t>
  </si>
  <si>
    <t>InvIT</t>
  </si>
  <si>
    <t>RIIT01</t>
  </si>
  <si>
    <t>Raajmarg Infra Investment Trust</t>
  </si>
  <si>
    <t>INE2PB023011</t>
  </si>
  <si>
    <t>Margin placed with CCIL &amp; ARCL</t>
  </si>
  <si>
    <t>Aggregate Investments by other schemes of Mahindra Manulife Mutual Fund (at NAV) as on April 30, 2026 Rs.738.71 lakhs</t>
  </si>
  <si>
    <t>Notes :</t>
  </si>
  <si>
    <t>(1) The provision made for securities classified as below investment grade or default as of May 31, 2026 is Rs.Nil and its percentage to Net Asset Value is Nil.</t>
  </si>
  <si>
    <t>(2)  Aggregate value of illiquid equity shares of the scheme and their percentage to NAV as on May 31, 2026 is Nil.</t>
  </si>
  <si>
    <t>(3)  Plan/Option wise Net Assets Value per unit (in Rupees) is as follows:</t>
  </si>
  <si>
    <t>Plan/Option</t>
  </si>
  <si>
    <t>As on April 30, 2026</t>
  </si>
  <si>
    <t>As on May 29, 2026</t>
  </si>
  <si>
    <t>Direct Plan - Growth</t>
  </si>
  <si>
    <t>Direct Plan - Daily IDCW</t>
  </si>
  <si>
    <t>Direct Plan - Weekly IDCW</t>
  </si>
  <si>
    <t>Regular Plan - Growth</t>
  </si>
  <si>
    <t>Regular Plan - Daily IDCW</t>
  </si>
  <si>
    <t>Regular Plan - Weekly IDCW</t>
  </si>
  <si>
    <t>(5) The Scheme did not declare any Bonus during the Month ended May 31, 2026.</t>
  </si>
  <si>
    <t>(6) Total outstanding exposure in derivative instruments as on May 31, 2026 is Nil.</t>
  </si>
  <si>
    <t>(7) Total investments in Foreign Securities / Overseas ETFs / ADRs / GDRs as on May 31, 2026 is  Nil.</t>
  </si>
  <si>
    <t>(8) Average maturity period of the portfolio (excluding equity investments) : 0.13 Years</t>
  </si>
  <si>
    <t>(9) The scheme had no Repo transaction in Corporate Debt Securities during Month ended May 31, 2026</t>
  </si>
  <si>
    <t>MAHINDRA MANULIFE LIQUID FUND
(AN OPEN ENDED LIQUID SCHEME. A RELATIVELY LOW INTEREST RATE RISK AND MODERATE CREDIT RISK. )</t>
  </si>
  <si>
    <t>. REGULAR INCOME OVER SHORT TERM
. INVESTMENT IN MONEY MARKET AND DEBT INSTRUMENTS</t>
  </si>
  <si>
    <t>Direct Plan - IDCW</t>
  </si>
  <si>
    <t>Regular Plan - IDCW</t>
  </si>
  <si>
    <t>(8) Portfolio Turnover ratio for twelve months ended May 31, 2026 is 0.67 times.</t>
  </si>
  <si>
    <t>MAHINDRA MANULIFE ELSS TAX SAVER FUND
(AN OPEN ENDED EQUITY LINKED SAVING SCHEME WITH A STATUTORY LOCK IN OF 3 YEARS AND TAX BENEFIT)</t>
  </si>
  <si>
    <t>. LONG TERM CAPITAL APPRECIATION
. INVESTMENT PREDOMINANTLY IN EQUITY AND EQUITY RELATED SECURITIES.</t>
  </si>
  <si>
    <t>AS PER AMFI TIER I BENCHMARK I.E. NIFTY 500 TRI</t>
  </si>
  <si>
    <t>Direct Plan - Quarterly IDCW</t>
  </si>
  <si>
    <t>Regular Plan - Quarterly IDCW</t>
  </si>
  <si>
    <t>(6) Total outstanding exposure in derivative instruments as on May 31, 2026 is Rs.-14864.87 Lakhs. For detailed disclosure on derivatives, please refer the details given below:</t>
  </si>
  <si>
    <t>(8) Portfolio Turnover ratio for twelve months ended May 31, 2026 is 4.18 times.</t>
  </si>
  <si>
    <t>This Product is Suitable for investors who are seeking %</t>
  </si>
  <si>
    <t>MAHINDRA MANULIFE EQUITY SAVINGS FUND
(AN OPEN ENDED SCHEME INVESTING IN EQUITY, ARBITRAGE AND DEBT)</t>
  </si>
  <si>
    <t>. LONG TERM CAPITAL APPRECIATION AND GENERATION OF INCOME
. INVESTMENT IN EQUITY AND EQUITY RELATED INSTRUMENTS, ARBITRAGE OPPORTUNITIES AND DEBT AND MONEY MARKET INSTRUMENTS.</t>
  </si>
  <si>
    <t>AS PER AMFI TIER I BENCHMARK I.E. NIFTY EQUITY SAVINGS TRI</t>
  </si>
  <si>
    <t>% Investors should consult their financial advisers if in doubt about whether the product is suitable for them.</t>
  </si>
  <si>
    <t>Direct Plan - Monthly IDCW</t>
  </si>
  <si>
    <t>Regular Plan - Monthly IDCW</t>
  </si>
  <si>
    <t>(8) Average maturity period of the portfolio (excluding equity investments) : 1.02 Years</t>
  </si>
  <si>
    <t>MAHINDRA MANULIFE LOW DURATION FUND
(AN OPEN ENDED LOW DURATION DEBT SCHEME INVESTING IN INSTRUMENTS SUCH THAT THE MACAULAY DURATION OF THE PORTFOLIO IS BETWEEN 6 MONTHS AND 12 MONTHS. A RELATIVELY LOW INTEREST RATE RISK AND MODERATE CREDIT RISK. )</t>
  </si>
  <si>
    <t>. REGULAR INCOME OVER SHORT TERM
.   INVESTMENT IN DEBT AND MONEY MARKET INSTRUMENTS.</t>
  </si>
  <si>
    <t>AS PER AMFI TIER I BENCHMARK I.E. CRISIL LOW DURATION DEBT A-I INDEX</t>
  </si>
  <si>
    <t>(8) Portfolio Turnover ratio for twelve months ended May 31, 2026 is 1.10 times.</t>
  </si>
  <si>
    <t>MAHINDRA MANULIFE MULTI CAP FUND  
(MULTI CAP FUND - AN OPEN-ENDED EQUITY SCHEME INVESTING ACROSS LARGE CAP,MID CAP, SMALL CAP STOCKS)</t>
  </si>
  <si>
    <t>.  MEDIUM TO LONG TERM CAPITAL APPRECIATION.
. INVESTMENT PREDOMINANTLY IN EQUITY AND EQUITY RELATED SECURITIES INCLUDING DERIVATIVES</t>
  </si>
  <si>
    <t>AS PER AMFI TIER I BENCHMARK I.E. NIFTY 500 MULTICAP 50:25:25 TRI</t>
  </si>
  <si>
    <t>(8) Portfolio Turnover ratio for twelve months ended May 31, 2026 is 0.58 times.</t>
  </si>
  <si>
    <t>MAHINDRA MANULIFE MID CAP FUND
(MID CAP FUND – AN OPEN ENDED EQUITY SCHEME PREDOMINANTLY INVESTING IN MID CAP STOCKS)</t>
  </si>
  <si>
    <t>. LONG TERM CAPITAL APPRECIATION
. INVESTMENT PREDOMINANTLY IN EQUITY AND EQUITY RELATED SECURITIES INCLUDING DERIVATIVES OF MID CAP COMPANIES.</t>
  </si>
  <si>
    <t>AS PER AMFI TIER I BENCHMARK I.E. NIFTY MIDCAP 150 TRI</t>
  </si>
  <si>
    <t>Direct Plan - Discretionary IDCW</t>
  </si>
  <si>
    <t>Regular Plan - Discretionary IDCW</t>
  </si>
  <si>
    <t>(8) Average maturity period of the portfolio (excluding equity investments) : 13.50 Years</t>
  </si>
  <si>
    <t>MAHINDRA MANULIFE DYNAMIC BOND FUND
(AN OPEN ENDED DYNAMIC DEBT SCHEME INVESTING ACROSS DURATION. A RELATIVELY HIGH INTEREST RATE RISK AND MODERATE CREDIT RISK)</t>
  </si>
  <si>
    <t>. TO GENERATE REGULAR RETURNS AND CAPITAL APPRECIATION THROUGH ACTIVE MANAGEMENT OF PORTFOLIO
. INVESTMENTS IN DEBT &amp; MONEY MARKET INSTRUMENTS ACROSS DURATION</t>
  </si>
  <si>
    <t>AS PER AMFI TIER I BENCHMARK I.E. CRISIL DYNAMIC BOND A-III INDEX</t>
  </si>
  <si>
    <t>(8) Portfolio Turnover ratio for twelve months ended May 31, 2026 is 0.41 times.</t>
  </si>
  <si>
    <t>MAHINDRA MANULIFE  CONSUMPTION FUND
(AN OPEN ENDED EQUITY SCHEME FOLLOWING CONSUMPTION THEME)</t>
  </si>
  <si>
    <t>. LONG TERM CAPITAL APPRECIATION                                                                                                                                                                                                                                                                                                                                                                     
. INVESTMENT PREDOMINANTLY IN EQUITY AND EQUITY RELATED SECURITIES INCLUDING DERIVATIVES OF ENTITIES ENGAGED IN AND/OR EXPECTED TO BENEFIT FROM THE CONSUMPTION LED DEMAND IN INDIA</t>
  </si>
  <si>
    <t>AS PER AMFI TIER I BENCHMARK I.E. NIFTY INDIA CONSUMPTION TRI</t>
  </si>
  <si>
    <t>(8) Portfolio Turnover ratio for twelve months ended May 31, 2026 is 0.63 times.</t>
  </si>
  <si>
    <t>MAHINDRA MANULIFE LARGE CAP FUND
(LARGE CAP FUND - AN OPEN ENDED EQUITY SCHEME PREDOMINANTLY INVESTING IN LARGE CAP STOCKS)</t>
  </si>
  <si>
    <t>. LONG TERM CAPITAL APPRECIATION
. INVESTMENT PREDOMINANTLY IN EQUITY AND EQUITY RELATED SECURITIES INCLUDING DERIVATIVES OF LARGE CAP COMPANIES</t>
  </si>
  <si>
    <t>AS PER AMFI TIER I BENCHMARK I.E. NIFTY 100 TRI</t>
  </si>
  <si>
    <t>(8) Portfolio Turnover ratio for twelve months ended May 31, 2026 is 0.73 times.</t>
  </si>
  <si>
    <t>MAHINDRA MANULIFE AGGRESSIVE HYBRID FUND
(AN OPEN ENDED HYBRID SCHEME INVESTING PREDOMINANTLY IN EQUITY AND EQUITY RELATED INSTRUMENTS)</t>
  </si>
  <si>
    <t>. LONG TERM CAPITAL APPRECIATION AND GENERATION OF INCOME
. INVESTMENT IN EQUITY AND EQUITY RELATED INSTRUMENTS AND DEBT AND MONEY MARKET INSTRUMENTS</t>
  </si>
  <si>
    <t>AS PER AMFI TIER I BENCHMARK I.E. CRISIL HYBRID 35+65 AGGRESSIVE INDEX</t>
  </si>
  <si>
    <t>Unclaimed IDCW /  Redemption upto three years $</t>
  </si>
  <si>
    <t>Unclaimed IDCW / Redemption beyond three years $</t>
  </si>
  <si>
    <t>$- The Unclaimed Plan is not available for subscription / investments by the investors. Only the unclaimed redemption / dividend amounts of the schemes of Mahindra Manulife Mutual Fund shall be invested under this plan.</t>
  </si>
  <si>
    <t>(8) Average maturity period of the portfolio (excluding equity investments) : 0.01 Years</t>
  </si>
  <si>
    <t>MAHINDRA MANULIFE OVERNIGHT FUND
(AN OPEN ENDED DEBT SCHEME INVESTING IN OVERNIGHT SECURITIES. A RELATIVELY LOW INTEREST RATE RISK AND RELATIVELY LOW CREDIT RISK. )</t>
  </si>
  <si>
    <t>. TO GENERATE REASONABLE RETURNS WITH HIGH LEVELS OF SAFETY AND CONVENIENCE OF LIQUIDITY OVER SHORT TERM
. TO INVEST IN DEBT AND MONEY MARKET INSTRUMENTS HAVING MATURITY OF UPTO 1 BUSINESS DAY</t>
  </si>
  <si>
    <t>AS PER AMFI TIER I BENCHMARK I.E. CRISIL LIQUID OVERNIGHT INDEX</t>
  </si>
  <si>
    <t>(8) Average maturity period of the portfolio (excluding equity investments) : 0.49 Years</t>
  </si>
  <si>
    <t>. REGULAR INCOME OVER SHORT TERM
. INVESTMENT IN A PORTFOLIO OF SHORT TERM DEBT AND MONEY MARKET INSTRUMENTS</t>
  </si>
  <si>
    <t>AS PER AMFI TIER I BENCHMARK I.E. CRISIL ULTRA SHORT DURATION DEBT A-I INDEX</t>
  </si>
  <si>
    <t>(8) Portfolio Turnover ratio for twelve months ended May 31, 2026 is 0.90 times.</t>
  </si>
  <si>
    <t>MAHINDRA MANULIFE  LARGE &amp; MID CAP FUND
(LARGE &amp; MID CAP FUND- AN OPEN ENDED EQUITY SCHEME INVESTING IN BOTH LARGE CAP AND MID CAP STOCKS)</t>
  </si>
  <si>
    <t>. LONG TERM WEALTH CREATION AND INCOME
. INVESTMENT PREDOMINANTLY IN EQUITY AND EQUITY RELATED SECURITIES OF LARGE AND MID CAP COMPANIES</t>
  </si>
  <si>
    <t>AS PER AMFI TIER I BENCHMARK I.E. NIFTY LARGE MIDCAP 250  TRI</t>
  </si>
  <si>
    <t>(6) Total outstanding exposure in derivative instruments as on May 31, 2026 is Rs.-8337 Lakhs. For detailed disclosure on derivatives, please refer the details given below:</t>
  </si>
  <si>
    <t>(8) Portfolio Turnover ratio for twelve months ended May 31, 2026 is 8.93 times.</t>
  </si>
  <si>
    <t>MAHINDRA MANULIFE ARBITRAGE FUND                                                                                                                                                                                                                                                                                        (AN OPEN ENDED SCHEME INVESTING IN ARBITRAGE OPPORTUNITIES)</t>
  </si>
  <si>
    <t>. INCOME OVER SHORT TERM
. INCOME THROUGH ARBITRAGE OPPORTUNITIES BETWEEN CASH AND DERIVATIVE MARKET AND ARBITRAGE OPPORTUNITIES WITHIN THE DERIVATIVE SEGMENT</t>
  </si>
  <si>
    <t>AS PER AMFI TIER I BENCHMARK I.E. NIFTY 50 ARBITRAGE TRI</t>
  </si>
  <si>
    <t>(8) Portfolio Turnover ratio for twelve months ended May 31, 2026 is 0.50 times.</t>
  </si>
  <si>
    <t>MAHINDRA MANULIFE FOCUSED FUND
(AN OPEN ENDED EQUITY SCHEME INVESTING IN MAXIMUM 30 STOCKS ACROSS MARKET CAPS I.E. MULTI CAP)</t>
  </si>
  <si>
    <t>. LONG TERM CAPITAL APPRECIATION 
. INVESTMENT IN EQUITY AND EQUITY RELATED INSTRUMENTS IN A CONCENTRATED PORTFOLIO OF MAXIMUM 30 STOCKS ACROSS MARKET CAPITALIZATION</t>
  </si>
  <si>
    <t>(8) Average maturity period of the portfolio (excluding equity investments) : 3.09 Years</t>
  </si>
  <si>
    <t>MAHINDRA MANULIFE SHORT DURATION FUND
(AN OPEN ENDED SHORT TERM DEBT SCHEME INVESTING IN INSTRUMENTS SUCH THAT THE MACAULAY DURATION OF THE PORTFOLIO IS BETWEEN 1 YEAR AND 3 YEARS. A MODERATE INTEREST RATE RISK AND MODERATE CREDIT RISK)</t>
  </si>
  <si>
    <t>. INCOME OVER SHORT TO MEDIUM TERM
. INVESTMENT IN DEBT AND MONEY MARKET INSTRUMENTS</t>
  </si>
  <si>
    <t>AS PER AMFI TIER I BENCHMARK I.E. CRISIL SHORT DURATION DEBT A-II INDEX</t>
  </si>
  <si>
    <t>(8) Portfolio Turnover ratio for twelve months ended May 31, 2026 is 0.85 times.</t>
  </si>
  <si>
    <t>MAHINDRA MANULIFE FLEXI CAP FUND
(AN OPEN ENDED DYNAMIC EQUITY SCHEME INVESTING ACROSS LARGE CAP, MID CAP, SMALL CAP STOCKS)</t>
  </si>
  <si>
    <t>. LONG TERM CAPITAL APPRECIATION
. INVESTMENT IN DIVERSIFIED PORTFOLIO OF EQUITY &amp; EQUITY RELATED INSTRUMENTS ACROSS MARKET CAPITALIZATION</t>
  </si>
  <si>
    <t>(8) Portfolio Turnover ratio for twelve months ended May 31, 2026 is 0.00 times.</t>
  </si>
  <si>
    <t>MAHINDRA MANULIFE ASIA PACIFIC REITS FOF 
(AN OPEN ENDED FUND OF FUND SCHEME INVESTING IN MANULIFE GLOBAL FUND – ASIA PACIFIC REIT FUND)</t>
  </si>
  <si>
    <t>. CAPITAL APPRECIATION OVER LONG TERM
. INVESTMENTS IN UNITS OF MANULIFE GLOBAL FUND –  ASIA PACIFIC REIT FUND</t>
  </si>
  <si>
    <t>FTSE EPRA NAREIT ASIA EX JAPAN REITS INDEX</t>
  </si>
  <si>
    <t>(8) Portfolio Turnover ratio for twelve months ended May 31, 2026 is 1.16 times.</t>
  </si>
  <si>
    <t>MAHINDRA MANULIFE BALANCED ADVANTAGE FUND
(AN OPEN ENDED DYNAMIC ASSET ALLOCATION FUND)</t>
  </si>
  <si>
    <t>. CAPITAL APPRECIATION WHILE GENERATING INCOME OVER MEDIUM TO LONG TERM
. INVESTMENTS IN A DYNAMICALLY MANAGED PORTFOLIO OF EQUITY AND EQUITY RELATED INSTRUMENTS AND DEBT AND MONEY MARKET INSTRUMENTS</t>
  </si>
  <si>
    <t>AS PER AMFI TIER I BENCHMARK I.E. NIFTY 50 HYBRID COMPOSITE DEBT 50: 50 INDEX TRI</t>
  </si>
  <si>
    <t>MAHINDRA MANULIFE SMALL CAP FUND 
(SMALL CAP FUND - AN OPEN ENDED EQUITY SCHEME PREDOMINANTLY INVESTING IN SMALL CAP STOCKS)</t>
  </si>
  <si>
    <t>. LONG TERM CAPITAL APPRECIATION
. INVESTMENT PREDOMINANTLY IN EQUITY AND EQUITY RELATED SECURITIES OF SMALL CAP COMPANIES</t>
  </si>
  <si>
    <t>AS PER AMFI TIER I BENCHMARK I.E. BSE 250 SMALL CAP TRI</t>
  </si>
  <si>
    <t>(8) Portfolio Turnover ratio for twelve months ended May 31, 2026 is 0.94 times.</t>
  </si>
  <si>
    <t xml:space="preserve"> </t>
  </si>
  <si>
    <t>MAHINDRA MANULIFE BUSINESS CYCLE FUND 
( AN OPEN ENDED EQUITY SCHEME FOLLOWING BUSINESS CYCLES BASED INVESTING THEME)</t>
  </si>
  <si>
    <t>. LONG TERM CAPITAL APPRECIATION
. INVESTMENT PREDOMINANTLY IN EQUITY AND EQUITY RELATED INSTRUMENTS OF BUSINESS CYCLE BASED THEME.</t>
  </si>
  <si>
    <t>(8) Portfolio Turnover ratio for twelve months ended May 31, 2026 is 0.55 times.</t>
  </si>
  <si>
    <t>MAHINDRA MANULIFE MULTI ASSET ALLOCATION FUND
( AN OPEN ENDED SCHEME INVESTING IN EQUITY, DEBT, GOLD/SILVER EXCHANGE TRADED FUNDS (ETFS) AND EXCHANGE TRADED COMMODITY DERIVATIVES )</t>
  </si>
  <si>
    <t>. CAPITAL APPRECIATION WHILE GENERATING INCOME OVER LONG TERM.
. INVESTMENTS ACROSS EQUITY AND EQUITY RELATED INSTRUMENTS, DEBT AND MONEY MARKET INSTRUMENTS, UNITS OF GOLD/SILVER EXCHANGE TRADED FUNDS (ETFS) AND EXCHANGE TRADED COMMODITY DERIVATIVES.</t>
  </si>
  <si>
    <t>AS PER AMFI TIER I BENCHMARK I.E. 45% NIFTY 500 TRI + 40% CRISIL COMPOSITE BOND INDEX + 10% DOMESTIC PRICE OF PHYSICAL GOLD + 5% DOMESTIC PRICE OF SILVER</t>
  </si>
  <si>
    <t>(8) Portfolio Turnover ratio for twelve months ended May 31, 2026 is 0.24 times.</t>
  </si>
  <si>
    <t>MAHINDRA MANULIFE MANUFACTURING FUND
( AN OPEN ENDED EQUITY SCHEME FOLLOWING MANUFACTURING THEME)</t>
  </si>
  <si>
    <t>. LONG TERM CAPITAL APPRECIATION
. INVESTMENT IN EQUITY AND EQUITY RELATED SECURITIES OF COMPANIES ENGAGED IN MANUFACTURING THEME.</t>
  </si>
  <si>
    <t>AS PER AMFI TIER I BENCHMARK I.E. NIFTY INDIA MANUFACTURING TRI</t>
  </si>
  <si>
    <t>(8) Portfolio Turnover ratio for twelve months ended May 31, 2026 is 0.75 times.</t>
  </si>
  <si>
    <t>MAHINDRA MANULIFE VALUE FUND
(AN OPEN ENDED EQUITY SCHEME FOLLOWING A VALUE INVESTMENT STRATEGY)</t>
  </si>
  <si>
    <t>. CAPITAL APPRECIATION OVER LONG TERM.
. INVESTMENT PREDOMINANTLY IN A PORTFOLIO OF EQUITY AND EQUITY RELATED SECURITIES BY FOLLOWING A VALUE INVESTMENT STRATEGY.</t>
  </si>
  <si>
    <t>(8) Portfolio Turnover ratio for the period July 18, 2025 (allotment date) to May 31, 2026 is 0.71 times.</t>
  </si>
  <si>
    <t>MAHINDRA MANULIFE BANKING &amp; FINANCIAL SERVICES FUND
(AN OPEN-ENDED EQUITY SCHEME INVESTING IN BANKING &amp; FINANCIAL SERVICES SECTOR)</t>
  </si>
  <si>
    <t>AS PER AMFI TIER I BENCHMARK I.E. NIFTY FINANCIAL SERVICES TRI</t>
  </si>
  <si>
    <t>(8) Since all Investments are in Mutual Funds, the average maturity of the portfolio and Portfolio Turnover ratio has not been calculated.</t>
  </si>
  <si>
    <t>MAHINDRA MANULIFE INCOME PLUS ARBITRAGE ACTIVE FOF
(AN OPEN-ENDED FUND OF FUND SCHEME PREDOMINANTLY INVESTING IN UNITS OF ACTIVELY MANAGED DEBT ORIENTED
AND ARBITRAGE MUTUAL FUND SCHEMES)</t>
  </si>
  <si>
    <t>AS PER AMFI TIER I BENCHMARK I.E. 60% CRISIL COMPOSITE BOND INDEX + 40% NIFTY 50 ARBITRAGE</t>
  </si>
  <si>
    <t>(8) Portfolio Turnover ratio for the period January 30, 2026 (allotment date) to May 31, 2026 is 0.01 times.</t>
  </si>
  <si>
    <t>MAHINDRA MANULIFE INNOVATION OPPORTUNITIES FUND
(AN OPEN-ENDED EQUITY SCHEME FOLLOWING THE INNOVATION THEME)</t>
  </si>
  <si>
    <t>Aggregate Investments by other schemes of Mahindra Manulife Mutual Fund (at NAV) as on May 31, 2026 Rs.1442.79 lakhs</t>
  </si>
  <si>
    <t>As on May 31, 2026</t>
  </si>
  <si>
    <t>Plan / Option</t>
  </si>
  <si>
    <t>IDCW per Unit (in Rupees)</t>
  </si>
  <si>
    <t>Individual &amp; HUF</t>
  </si>
  <si>
    <t>After distribution of IDCW, the NAV falls to the extent of IDCW and statutory levy, if any. For complete details of IDCW history, please visit  www.mahindramanulife.com</t>
  </si>
  <si>
    <t>Aggregate Investments by other schemes of Mahindra Manulife Mutual Fund (at NAV) as on May 31, 2026 Rs.2036.47 lakhs</t>
  </si>
  <si>
    <t>Aggregate Investments by other schemes of Mahindra Manulife Mutual Fund (at NAV) as on May 31, 2026 Rs.190.42 lakhs</t>
  </si>
  <si>
    <t>Aggregate Investments by other schemes of Mahindra Manulife Mutual Fund (at NAV) as on May 31, 2026 Rs.1202.02 lakhs</t>
  </si>
  <si>
    <t>(4) Details of Income Distribution cum Capital Withdrawal ('IDCW') declared per unit during the Month ended May 31, 2026 is as follows:</t>
  </si>
  <si>
    <t>As on May 31, 2026.</t>
  </si>
  <si>
    <t>Portfolio disclosure for derivative positions</t>
  </si>
  <si>
    <t>A. Hedging Positions through Futures as on May 31, 2026</t>
  </si>
  <si>
    <t>Scheme</t>
  </si>
  <si>
    <t>Underlying</t>
  </si>
  <si>
    <t>Long / Short</t>
  </si>
  <si>
    <t>Futures Price when purchased</t>
  </si>
  <si>
    <t>Current price of the contract</t>
  </si>
  <si>
    <t>Margin 
maintained 
(Rs. in Lakhs)</t>
  </si>
  <si>
    <t>Bajaj Finance Limited</t>
  </si>
  <si>
    <t>Short</t>
  </si>
  <si>
    <t>Kotak Mahindra Bank Limited</t>
  </si>
  <si>
    <t>Total exposure due to futures (hedging positions) as a %age of net assets : -28.28%</t>
  </si>
  <si>
    <t>For the period ended May 31, 2026 following details specified for hedging transactions through futures which have been squared off/expired:</t>
  </si>
  <si>
    <t>Total Number of Contracts where futures were bought</t>
  </si>
  <si>
    <t>Total Number of Contracts where futures were sold</t>
  </si>
  <si>
    <t>Gross Notional Value of contracts where futures were bought (in Rs.)</t>
  </si>
  <si>
    <t>Gross Notional Value of contracts where futures were sold (in Rs.)</t>
  </si>
  <si>
    <t>Net Profit/(Loss) value on all contracts 
combined (in Rs.)</t>
  </si>
  <si>
    <t>B. Other than Hedging Positions through Futures as on May 31, 2026</t>
  </si>
  <si>
    <t>Margin maintained (Rs. Lakhs)</t>
  </si>
  <si>
    <t>NIL</t>
  </si>
  <si>
    <t>Total exposure due to futures (non hedging positions) as a %age of net assets : Nil</t>
  </si>
  <si>
    <t>For the period ended May 31, 2026 following details specified for other than hedging transactions through futures which have been squared off/expired:</t>
  </si>
  <si>
    <t>C. Hedging Positions through Put Options as on May 31, 2026</t>
  </si>
  <si>
    <t>Scheme Name</t>
  </si>
  <si>
    <t>Number of Contracts</t>
  </si>
  <si>
    <t>Option Price when purchased</t>
  </si>
  <si>
    <t>Current Option Price</t>
  </si>
  <si>
    <t>Total %age of existing assets hedged through put options : Nil</t>
  </si>
  <si>
    <t>For the period ended May 31, 2026, hedging transactions through options which have been squared off/expired :</t>
  </si>
  <si>
    <t>Total Number of contracts entered into</t>
  </si>
  <si>
    <t>Gross Notional Value of contracts (in Rs.)</t>
  </si>
  <si>
    <t>Net Profit/(Loss) value on all contracts ( in Rs.)</t>
  </si>
  <si>
    <t>D. Other than Hedging Positions through Options as on May 31, 2026</t>
  </si>
  <si>
    <t>Call / put</t>
  </si>
  <si>
    <t>Number of contracts</t>
  </si>
  <si>
    <t>Current Price</t>
  </si>
  <si>
    <t>Total Exposure through options as a %age of net assets : Nil</t>
  </si>
  <si>
    <t>For the period ended May 31, 2026 details of non-hedging transactions through options which have already been exercised/expired are as under.</t>
  </si>
  <si>
    <t>E. Hedging Positions through swaps as on May 31, 2026</t>
  </si>
  <si>
    <t>Gross Notional Value of contracts (Rs. In Lakhs)</t>
  </si>
  <si>
    <t>For the period ended May 31, 2026 there were Nil swaps.</t>
  </si>
  <si>
    <t>F.  Hedging Positions through writing of Covered Call Options as on May 31, 2026</t>
  </si>
  <si>
    <t>% of underlying shares</t>
  </si>
  <si>
    <t>Option Price when sold</t>
  </si>
  <si>
    <t>Margin maintained in Rs. Lakhs</t>
  </si>
  <si>
    <t>Call options written as % to total market value of equity shares held in the scheme : Nil</t>
  </si>
  <si>
    <t>For the period ended May 31, 2026 details of covered call options written which have been exercised / expired are as under.</t>
  </si>
  <si>
    <t xml:space="preserve">Total number of contracts entered into </t>
  </si>
  <si>
    <t>Net Profit/(Loss) value on all contracts (in Rs.)</t>
  </si>
  <si>
    <t xml:space="preserve"> Nil</t>
  </si>
  <si>
    <t>Manulife Global Fund SICAV-Asia Pacific REIT</t>
  </si>
  <si>
    <t>(4) The Scheme did not declare any Income Distribution cum Capital Withdrawal during the Month ended May 31, 2026.</t>
  </si>
  <si>
    <t>(7) Total investments in Foreign Securities / Overseas ETFs / ADRs / GDRs as on May 31, 2026 is  4103.41 lakhs.</t>
  </si>
  <si>
    <t>**  Non Traded Security as on May 29, 2026
Classification for Traded or Non Traded instruments are done on the basis of information provided by CRISIL and ICRA for last business day.</t>
  </si>
  <si>
    <t>MAHINDRA MANULIFE ULTRA SHORT DURATION FUND
(AN OPEN ENDED ULTRA-SHORT TERM DEBT SCHEME INVESTING IN INSTRUMENTS SUCH THAT THE MACAULAY DURATION OF THE PORTFOLIO IS BETWEEN 3 TO 6 MONTHS. A RELATIVELY LOW INTEREST RATE RISK AND MODERATE CREDIT RISK)</t>
  </si>
  <si>
    <t>• LONG TERM CAPITAL  APPRECIATION;
• INVESTMENT  PREDOMINANTLY IN A PORTFOLIO OF EQUITY AND EQUITY RELATED SECURITIES OF 
COMPANIES ENGAGED IN BANKING &amp; FINANCIAL SERVICES ACTIVITIES</t>
  </si>
  <si>
    <t>• CAPITAL APPRECIATION 
OVER LONG TERM.
• INVESTMENT IN ACTIVELY MANAGED DEBT ORIENTED AND ARBITRAGE MUTUAL FUND SCHEMES</t>
  </si>
  <si>
    <t xml:space="preserve">• CAPITAL APPRECIATION OVER LONG TERM. 
• INVESTMENT PREDOMINANTLY IN EQUITY AND EQUITY RELATED SECURITIES OF COMPANIES FOLLOWING INNOVATION THEME </t>
  </si>
  <si>
    <t>(AN OPEN ENDED DYNAMIC DEBT SCHEME INVESTING ACROSS DURATION. A RELATIVELY HIGH INTEREST RATE RISK AND MODERATE CREDIT RISK.)</t>
  </si>
  <si>
    <t>(AN OPEN ENDED DEBT SCHEME INVESTING IN OVERNIGHT SECURITIES. A RELATIVELY LOW INTEREST RATE RISK AND RELATIVELY LOW CREDIT RISK.)</t>
  </si>
  <si>
    <t>(AN OPEN ENDED ULTRA-SHORT TERM DEBT SCHEME INVESTING IN INSTRUMENTS SUCH THAT THE MACAULAY DURATION OF THE PORTFOLIO IS BETWEEN 3 TO 6 MONTHS. A RELATIVELY LOW INTEREST RATE RISK AND MODERATE CREDT RISK.)</t>
  </si>
  <si>
    <t>Mahindra Manulife Low Duration Fund -Direct Plan -Growth</t>
  </si>
  <si>
    <t>Mahindra Manulife Short Durtn Fund - Direct Plan - Growth</t>
  </si>
  <si>
    <t>Mahindra Manulife Arbitrage Fund - Direct Plan - Growth</t>
  </si>
  <si>
    <t>Mahindra Manulife Dynam Bond Fund - Direct Plan - Growth</t>
  </si>
  <si>
    <t>Mahindra Manulife Low Duration Fund - Direct Plan - Growth</t>
  </si>
  <si>
    <t>Mahindra Manulife Short Duration Fund - Direct Plan - Growth</t>
  </si>
  <si>
    <t>(AN OPEN ENDED SHORT TERM DEBT SCHEME INVESTING IN INSTRUMENTS SUCH THAT THE MACAULAY DURATION OF THE PORTFOLIO IS BETWEEN 1 YEAR AND 3 YEARS. A MODERATE INTEREST RATE RISK AND MODERATE CREDIT RISK.)</t>
  </si>
  <si>
    <t>Total exposure due to futures (hedging positions) as a %age of net assets : -68.84%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</si>
</sst>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_-* #,##0.00_-;\-* #,##0.00_-;_-* &quot;-&quot;??_-;_-@_-"/>
    <numFmt numFmtId="165" formatCode="#,##0;\(#,##0\)"/>
    <numFmt numFmtId="166" formatCode="#,##0.00;\(#,##0.00\)"/>
    <numFmt numFmtId="167" formatCode="#,##0.00%"/>
    <numFmt numFmtId="168" formatCode="#,##0.000;\(#,##0.000\)"/>
    <numFmt numFmtId="169" formatCode="_ * #,##0_ ;_ * \-#,##0_ ;_ * &quot;-&quot;??_ ;_ @_ "/>
    <numFmt numFmtId="170" formatCode="_-\ #,##0.0000_-;\-\ #,##0.0000_-;_-\ &quot;-&quot;??_-;_-@_-"/>
    <numFmt numFmtId="171" formatCode="0.0000"/>
    <numFmt numFmtId="172" formatCode="_-\ #,##0.00_-;\-\ #,##0.00_-;_-\ &quot;-&quot;??_-;_-@_-"/>
    <numFmt numFmtId="173" formatCode="_(* #,##0.00_);_(* \(#,##0.00\);_(* &quot;-&quot;??_);_(@_)"/>
    <numFmt numFmtId="174" formatCode="_(* #,##0.000_);_(* \(#,##0.000\);_(* &quot;-&quot;??_);_(@_)"/>
  </numFmts>
  <fonts count="26" x14ac:knownFonts="1">
    <font>
      <sz val="11"/>
      <color theme="1"/>
      <name val="Aptos Narrow"/>
      <family val="2"/>
      <scheme val="minor"/>
    </font>
    <font>
      <sz val="9"/>
      <color rgb="FFFFFFFF"/>
      <name val="Arial"/>
      <family val="2"/>
    </font>
    <font>
      <b/>
      <sz val="16"/>
      <color rgb="FFFFFFFF"/>
      <name val="Arial"/>
      <family val="2"/>
    </font>
    <font>
      <b/>
      <sz val="11"/>
      <color rgb="FFFFFFFF"/>
      <name val="Arial"/>
      <family val="2"/>
    </font>
    <font>
      <sz val="9"/>
      <color rgb="FF000000"/>
      <name val="Arial"/>
      <family val="2"/>
    </font>
    <font>
      <b/>
      <sz val="9"/>
      <color rgb="FF000000"/>
      <name val="Arial"/>
      <family val="2"/>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9"/>
      <color theme="0"/>
      <name val="Arial"/>
      <family val="2"/>
    </font>
    <font>
      <sz val="11"/>
      <color theme="1"/>
      <name val="Arial"/>
      <family val="2"/>
    </font>
    <font>
      <b/>
      <sz val="9"/>
      <color indexed="72"/>
      <name val="Arial"/>
      <family val="2"/>
    </font>
    <font>
      <sz val="9"/>
      <color theme="1"/>
      <name val="Arial"/>
      <family val="2"/>
    </font>
    <font>
      <sz val="10"/>
      <color theme="1"/>
      <name val="Arial"/>
      <family val="2"/>
    </font>
    <font>
      <b/>
      <sz val="9"/>
      <color theme="1"/>
      <name val="Arial"/>
      <family val="2"/>
    </font>
    <font>
      <sz val="9"/>
      <color indexed="72"/>
      <name val="Arial"/>
      <family val="2"/>
    </font>
    <font>
      <sz val="9"/>
      <name val="Arial"/>
      <family val="2"/>
    </font>
    <font>
      <b/>
      <sz val="10"/>
      <name val="Arial"/>
      <family val="2"/>
    </font>
    <font>
      <b/>
      <sz val="9"/>
      <name val="Arial"/>
      <family val="2"/>
    </font>
    <font>
      <b/>
      <sz val="10"/>
      <color indexed="8"/>
      <name val="Arial"/>
      <family val="2"/>
    </font>
    <font>
      <sz val="10"/>
      <name val="Arial"/>
      <family val="2"/>
    </font>
    <font>
      <sz val="11"/>
      <name val="Arial"/>
      <family val="2"/>
    </font>
    <font>
      <b/>
      <sz val="11"/>
      <color indexed="8"/>
      <name val="Arial"/>
      <family val="2"/>
    </font>
    <font>
      <b/>
      <sz val="9"/>
      <color indexed="8"/>
      <name val="Arial"/>
      <family val="2"/>
    </font>
    <font>
      <sz val="10"/>
      <color theme="1"/>
      <name val="Aptos Narrow"/>
      <family val="2"/>
      <scheme val="minor"/>
    </font>
  </fonts>
  <fills count="39">
    <fill>
      <patternFill patternType="none"/>
    </fill>
    <fill>
      <patternFill patternType="gray125"/>
    </fill>
    <fill>
      <patternFill patternType="none"/>
    </fill>
    <fill>
      <patternFill patternType="solid">
        <fgColor rgb="FF000000"/>
      </patternFill>
    </fill>
    <fill>
      <patternFill patternType="none"/>
    </fill>
    <fill>
      <patternFill patternType="solid">
        <fgColor rgb="FF000000"/>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42">
    <border>
      <left/>
      <right/>
      <top/>
      <bottom/>
      <diagonal/>
    </border>
    <border>
      <left/>
      <right/>
      <top/>
      <bottom/>
      <diagonal/>
    </border>
    <border>
      <left/>
      <right/>
      <top/>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indexed="64"/>
      </top>
      <bottom/>
      <diagonal/>
    </border>
    <border>
      <left/>
      <right style="thin">
        <color rgb="FF000000"/>
      </right>
      <top style="thin">
        <color indexed="64"/>
      </top>
      <bottom/>
      <diagonal/>
    </border>
    <border>
      <left style="thin">
        <color rgb="FF000000"/>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medium">
        <color rgb="FF000000"/>
      </left>
      <right style="thin">
        <color rgb="FF000000"/>
      </right>
      <top style="thin">
        <color indexed="64"/>
      </top>
      <bottom/>
      <diagonal/>
    </border>
    <border>
      <left style="medium">
        <color rgb="FF000000"/>
      </left>
      <right style="thin">
        <color rgb="FF000000"/>
      </right>
      <top style="thin">
        <color indexed="64"/>
      </top>
      <bottom style="thin">
        <color indexed="64"/>
      </bottom>
      <diagonal/>
    </border>
    <border>
      <left/>
      <right style="medium">
        <color rgb="FF000000"/>
      </right>
      <top style="thin">
        <color indexed="64"/>
      </top>
      <bottom style="thin">
        <color indexed="64"/>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indexed="64"/>
      </top>
      <bottom style="thin">
        <color indexed="64"/>
      </bottom>
      <diagonal/>
    </border>
    <border>
      <left style="thin">
        <color rgb="FF000000"/>
      </left>
      <right style="medium">
        <color rgb="FF000000"/>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s>
  <cellStyleXfs count="6">
    <xf numFmtId="0" fontId="0" fillId="0" borderId="0"/>
    <xf numFmtId="164" fontId="6" fillId="0" borderId="0" applyFont="0" applyFill="0" applyBorder="0" applyAlignment="0" applyProtection="0"/>
    <xf numFmtId="0" fontId="6" fillId="38" borderId="2"/>
    <xf numFmtId="0" fontId="6" fillId="38" borderId="2"/>
    <xf numFmtId="173" fontId="6" fillId="38" borderId="2" applyFont="0" applyFill="0" applyBorder="0" applyAlignment="0" applyProtection="0"/>
    <xf numFmtId="9" fontId="21" fillId="38" borderId="2" applyFont="0" applyFill="0" applyBorder="0" applyAlignment="0" applyProtection="0"/>
  </cellStyleXfs>
  <cellXfs count="223">
    <xf numFmtId="0" fontId="0" fillId="0" borderId="0" xfId="0"/>
    <xf numFmtId="0" fontId="1" fillId="2" borderId="1" xfId="0" applyFont="1" applyFill="1" applyBorder="1" applyAlignment="1">
      <alignment horizontal="left" vertical="top" wrapText="1"/>
    </xf>
    <xf numFmtId="0" fontId="0" fillId="4" borderId="0" xfId="0" applyFill="1" applyAlignment="1" applyProtection="1">
      <alignment wrapText="1"/>
      <protection locked="0"/>
    </xf>
    <xf numFmtId="0" fontId="5" fillId="7" borderId="3"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10" borderId="6"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2" borderId="8" xfId="0" applyFont="1" applyFill="1" applyBorder="1" applyAlignment="1">
      <alignment horizontal="left" vertical="top" wrapText="1"/>
    </xf>
    <xf numFmtId="0" fontId="5" fillId="13" borderId="7" xfId="0" applyFont="1" applyFill="1" applyBorder="1" applyAlignment="1">
      <alignment horizontal="left" vertical="top" wrapText="1"/>
    </xf>
    <xf numFmtId="0" fontId="4" fillId="14" borderId="6" xfId="0" applyFont="1" applyFill="1" applyBorder="1" applyAlignment="1">
      <alignment horizontal="left" vertical="top" wrapText="1"/>
    </xf>
    <xf numFmtId="0" fontId="4" fillId="15" borderId="9" xfId="0" applyFont="1" applyFill="1" applyBorder="1" applyAlignment="1">
      <alignment horizontal="left" vertical="top" wrapText="1"/>
    </xf>
    <xf numFmtId="165" fontId="4" fillId="16" borderId="7" xfId="0" applyNumberFormat="1" applyFont="1" applyFill="1" applyBorder="1" applyAlignment="1">
      <alignment horizontal="right" vertical="top" wrapText="1"/>
    </xf>
    <xf numFmtId="166" fontId="4" fillId="17" borderId="7" xfId="0" applyNumberFormat="1" applyFont="1" applyFill="1" applyBorder="1" applyAlignment="1">
      <alignment horizontal="right" vertical="top" wrapText="1"/>
    </xf>
    <xf numFmtId="167" fontId="4" fillId="18" borderId="8" xfId="0" applyNumberFormat="1" applyFont="1" applyFill="1" applyBorder="1" applyAlignment="1">
      <alignment horizontal="right" vertical="top" wrapText="1"/>
    </xf>
    <xf numFmtId="166" fontId="5" fillId="19" borderId="10" xfId="0" applyNumberFormat="1" applyFont="1" applyFill="1" applyBorder="1" applyAlignment="1">
      <alignment horizontal="right" vertical="top" wrapText="1"/>
    </xf>
    <xf numFmtId="0" fontId="4" fillId="20" borderId="8" xfId="0" applyFont="1" applyFill="1" applyBorder="1" applyAlignment="1">
      <alignment horizontal="right" vertical="top" wrapText="1"/>
    </xf>
    <xf numFmtId="0" fontId="5" fillId="21" borderId="11" xfId="0" applyFont="1" applyFill="1" applyBorder="1" applyAlignment="1">
      <alignment horizontal="left" vertical="top" wrapText="1"/>
    </xf>
    <xf numFmtId="0" fontId="4" fillId="22" borderId="12" xfId="0" applyFont="1" applyFill="1" applyBorder="1" applyAlignment="1">
      <alignment horizontal="left" vertical="top" wrapText="1"/>
    </xf>
    <xf numFmtId="0" fontId="5" fillId="23" borderId="13" xfId="0" applyFont="1" applyFill="1" applyBorder="1" applyAlignment="1">
      <alignment horizontal="right" vertical="top" wrapText="1"/>
    </xf>
    <xf numFmtId="0" fontId="5" fillId="24" borderId="12" xfId="0" applyFont="1" applyFill="1" applyBorder="1" applyAlignment="1">
      <alignment horizontal="right" vertical="top" wrapText="1"/>
    </xf>
    <xf numFmtId="0" fontId="5" fillId="25" borderId="14" xfId="0" applyFont="1" applyFill="1" applyBorder="1" applyAlignment="1">
      <alignment horizontal="right" vertical="top" wrapText="1"/>
    </xf>
    <xf numFmtId="0" fontId="5" fillId="26" borderId="15" xfId="0" applyFont="1" applyFill="1" applyBorder="1" applyAlignment="1">
      <alignment horizontal="left" vertical="top" wrapText="1"/>
    </xf>
    <xf numFmtId="0" fontId="4" fillId="27" borderId="16" xfId="0" applyFont="1" applyFill="1" applyBorder="1" applyAlignment="1">
      <alignment horizontal="left" vertical="top" wrapText="1"/>
    </xf>
    <xf numFmtId="0" fontId="4" fillId="28" borderId="10" xfId="0" applyFont="1" applyFill="1" applyBorder="1" applyAlignment="1">
      <alignment horizontal="left" vertical="top" wrapText="1"/>
    </xf>
    <xf numFmtId="0" fontId="5" fillId="29" borderId="9" xfId="0" applyFont="1" applyFill="1" applyBorder="1" applyAlignment="1">
      <alignment horizontal="right" vertical="top" wrapText="1"/>
    </xf>
    <xf numFmtId="0" fontId="5" fillId="30" borderId="17" xfId="0" applyFont="1" applyFill="1" applyBorder="1" applyAlignment="1">
      <alignment horizontal="right" vertical="top" wrapText="1"/>
    </xf>
    <xf numFmtId="168" fontId="4" fillId="31" borderId="7" xfId="0" applyNumberFormat="1" applyFont="1" applyFill="1" applyBorder="1" applyAlignment="1">
      <alignment horizontal="right" vertical="top" wrapText="1"/>
    </xf>
    <xf numFmtId="0" fontId="5" fillId="32" borderId="18" xfId="0" applyFont="1" applyFill="1" applyBorder="1" applyAlignment="1">
      <alignment horizontal="left" vertical="top" wrapText="1"/>
    </xf>
    <xf numFmtId="0" fontId="4" fillId="33" borderId="19" xfId="0" applyFont="1" applyFill="1" applyBorder="1" applyAlignment="1">
      <alignment horizontal="left" vertical="top" wrapText="1"/>
    </xf>
    <xf numFmtId="166" fontId="5" fillId="34" borderId="19" xfId="0" applyNumberFormat="1" applyFont="1" applyFill="1" applyBorder="1" applyAlignment="1">
      <alignment horizontal="right" vertical="top" wrapText="1"/>
    </xf>
    <xf numFmtId="4" fontId="5" fillId="35" borderId="19" xfId="0" applyNumberFormat="1" applyFont="1" applyFill="1" applyBorder="1" applyAlignment="1">
      <alignment horizontal="right" vertical="top" wrapText="1"/>
    </xf>
    <xf numFmtId="0" fontId="5" fillId="36" borderId="20" xfId="0" applyFont="1" applyFill="1" applyBorder="1" applyAlignment="1">
      <alignment horizontal="right" vertical="top" wrapText="1"/>
    </xf>
    <xf numFmtId="0" fontId="5" fillId="37" borderId="2" xfId="0" applyFont="1" applyFill="1" applyBorder="1" applyAlignment="1">
      <alignment horizontal="left" vertical="top" wrapText="1"/>
    </xf>
    <xf numFmtId="0" fontId="5" fillId="21" borderId="6" xfId="0" applyFont="1" applyFill="1" applyBorder="1" applyAlignment="1">
      <alignment horizontal="left" vertical="top" wrapText="1"/>
    </xf>
    <xf numFmtId="0" fontId="4" fillId="22" borderId="7" xfId="0" applyFont="1" applyFill="1" applyBorder="1" applyAlignment="1">
      <alignment horizontal="left" vertical="top" wrapText="1"/>
    </xf>
    <xf numFmtId="166" fontId="5" fillId="19" borderId="7" xfId="0" applyNumberFormat="1" applyFont="1" applyFill="1" applyBorder="1" applyAlignment="1">
      <alignment horizontal="right" vertical="top" wrapText="1"/>
    </xf>
    <xf numFmtId="0" fontId="5" fillId="25" borderId="8" xfId="0" applyFont="1" applyFill="1" applyBorder="1" applyAlignment="1">
      <alignment horizontal="right" vertical="top" wrapText="1"/>
    </xf>
    <xf numFmtId="0" fontId="5" fillId="22" borderId="7" xfId="0" applyFont="1" applyFill="1" applyBorder="1" applyAlignment="1">
      <alignment horizontal="left" vertical="top" wrapText="1"/>
    </xf>
    <xf numFmtId="0" fontId="5" fillId="28" borderId="7" xfId="0" applyFont="1" applyFill="1" applyBorder="1" applyAlignment="1">
      <alignment horizontal="left" vertical="top" wrapText="1"/>
    </xf>
    <xf numFmtId="0" fontId="8" fillId="0" borderId="0" xfId="0" applyFont="1"/>
    <xf numFmtId="0" fontId="4" fillId="21" borderId="6" xfId="0" applyFont="1" applyFill="1" applyBorder="1" applyAlignment="1">
      <alignment horizontal="left" vertical="top" wrapText="1"/>
    </xf>
    <xf numFmtId="0" fontId="4" fillId="25" borderId="8" xfId="0" applyFont="1" applyFill="1" applyBorder="1" applyAlignment="1">
      <alignment horizontal="right" vertical="top" wrapText="1"/>
    </xf>
    <xf numFmtId="169" fontId="4" fillId="28" borderId="7" xfId="0" applyNumberFormat="1" applyFont="1" applyFill="1" applyBorder="1" applyAlignment="1">
      <alignment horizontal="right" vertical="top" wrapText="1"/>
    </xf>
    <xf numFmtId="0" fontId="10" fillId="2" borderId="1" xfId="0" applyFont="1" applyFill="1" applyBorder="1" applyAlignment="1">
      <alignment horizontal="left" vertical="top" wrapText="1"/>
    </xf>
    <xf numFmtId="0" fontId="9" fillId="4" borderId="0" xfId="0" applyFont="1" applyFill="1" applyAlignment="1" applyProtection="1">
      <alignment wrapText="1"/>
      <protection locked="0"/>
    </xf>
    <xf numFmtId="0" fontId="7" fillId="4" borderId="0" xfId="0" applyFont="1" applyFill="1" applyAlignment="1" applyProtection="1">
      <alignment wrapText="1"/>
      <protection locked="0"/>
    </xf>
    <xf numFmtId="0" fontId="9" fillId="0" borderId="0" xfId="0" applyFont="1"/>
    <xf numFmtId="169" fontId="5" fillId="28" borderId="2" xfId="0" applyNumberFormat="1" applyFont="1" applyFill="1" applyBorder="1" applyAlignment="1">
      <alignment horizontal="right" vertical="top" wrapText="1"/>
    </xf>
    <xf numFmtId="0" fontId="5" fillId="21" borderId="26" xfId="0" applyFont="1" applyFill="1" applyBorder="1" applyAlignment="1">
      <alignment horizontal="left" vertical="top" wrapText="1"/>
    </xf>
    <xf numFmtId="0" fontId="5" fillId="22" borderId="24" xfId="0" applyFont="1" applyFill="1" applyBorder="1" applyAlignment="1">
      <alignment horizontal="left" vertical="top" wrapText="1"/>
    </xf>
    <xf numFmtId="169" fontId="5" fillId="28" borderId="24" xfId="0" applyNumberFormat="1" applyFont="1" applyFill="1" applyBorder="1" applyAlignment="1">
      <alignment horizontal="right" vertical="top" wrapText="1"/>
    </xf>
    <xf numFmtId="0" fontId="5" fillId="25" borderId="27" xfId="0" applyFont="1" applyFill="1" applyBorder="1" applyAlignment="1">
      <alignment horizontal="right" vertical="top" wrapText="1"/>
    </xf>
    <xf numFmtId="2" fontId="4" fillId="19" borderId="7" xfId="0" applyNumberFormat="1" applyFont="1" applyFill="1" applyBorder="1" applyAlignment="1">
      <alignment horizontal="right" vertical="top" wrapText="1"/>
    </xf>
    <xf numFmtId="2" fontId="5" fillId="19" borderId="22" xfId="0" applyNumberFormat="1" applyFont="1" applyFill="1" applyBorder="1" applyAlignment="1">
      <alignment horizontal="right" vertical="top" wrapText="1"/>
    </xf>
    <xf numFmtId="2" fontId="5" fillId="19" borderId="24" xfId="0" applyNumberFormat="1" applyFont="1" applyFill="1" applyBorder="1" applyAlignment="1">
      <alignment horizontal="right" vertical="top" wrapText="1"/>
    </xf>
    <xf numFmtId="0" fontId="4" fillId="28" borderId="28" xfId="0" applyFont="1" applyFill="1" applyBorder="1" applyAlignment="1">
      <alignment horizontal="left" vertical="top" wrapText="1"/>
    </xf>
    <xf numFmtId="0" fontId="5" fillId="21" borderId="29" xfId="0" applyFont="1" applyFill="1" applyBorder="1" applyAlignment="1">
      <alignment horizontal="left" vertical="top" wrapText="1"/>
    </xf>
    <xf numFmtId="0" fontId="4" fillId="22" borderId="13" xfId="0" applyFont="1" applyFill="1" applyBorder="1" applyAlignment="1">
      <alignment horizontal="left" vertical="top" wrapText="1"/>
    </xf>
    <xf numFmtId="166" fontId="5" fillId="19" borderId="28" xfId="0" applyNumberFormat="1" applyFont="1" applyFill="1" applyBorder="1" applyAlignment="1">
      <alignment horizontal="right" vertical="top" wrapText="1"/>
    </xf>
    <xf numFmtId="0" fontId="5" fillId="25" borderId="30" xfId="0" applyFont="1" applyFill="1" applyBorder="1" applyAlignment="1">
      <alignment horizontal="right" vertical="top" wrapText="1"/>
    </xf>
    <xf numFmtId="0" fontId="4" fillId="28" borderId="22" xfId="0" applyFont="1" applyFill="1" applyBorder="1" applyAlignment="1">
      <alignment horizontal="left" vertical="top" wrapText="1"/>
    </xf>
    <xf numFmtId="0" fontId="4" fillId="22" borderId="16" xfId="0" applyFont="1" applyFill="1" applyBorder="1" applyAlignment="1">
      <alignment horizontal="left" vertical="top" wrapText="1"/>
    </xf>
    <xf numFmtId="0" fontId="4" fillId="21" borderId="26" xfId="0" applyFont="1" applyFill="1" applyBorder="1" applyAlignment="1">
      <alignment horizontal="left" vertical="top" wrapText="1"/>
    </xf>
    <xf numFmtId="0" fontId="4" fillId="22" borderId="23" xfId="0" applyFont="1" applyFill="1" applyBorder="1" applyAlignment="1">
      <alignment horizontal="left" vertical="top" wrapText="1"/>
    </xf>
    <xf numFmtId="0" fontId="4" fillId="28" borderId="24" xfId="0" applyFont="1" applyFill="1" applyBorder="1" applyAlignment="1">
      <alignment horizontal="left" vertical="top" wrapText="1"/>
    </xf>
    <xf numFmtId="166" fontId="4" fillId="19" borderId="24" xfId="0" applyNumberFormat="1" applyFont="1" applyFill="1" applyBorder="1" applyAlignment="1">
      <alignment horizontal="right" vertical="top" wrapText="1"/>
    </xf>
    <xf numFmtId="0" fontId="4" fillId="25" borderId="33" xfId="0" applyFont="1" applyFill="1" applyBorder="1" applyAlignment="1">
      <alignment horizontal="right" vertical="top" wrapText="1"/>
    </xf>
    <xf numFmtId="0" fontId="4" fillId="21" borderId="25" xfId="0" applyFont="1" applyFill="1" applyBorder="1" applyAlignment="1">
      <alignment horizontal="left" vertical="top" wrapText="1"/>
    </xf>
    <xf numFmtId="0" fontId="4" fillId="22" borderId="21" xfId="0" applyFont="1" applyFill="1" applyBorder="1" applyAlignment="1">
      <alignment horizontal="left" vertical="top" wrapText="1"/>
    </xf>
    <xf numFmtId="166" fontId="4" fillId="19" borderId="22" xfId="0" applyNumberFormat="1" applyFont="1" applyFill="1" applyBorder="1" applyAlignment="1">
      <alignment horizontal="right" vertical="top" wrapText="1"/>
    </xf>
    <xf numFmtId="0" fontId="4" fillId="25" borderId="34" xfId="0" applyFont="1" applyFill="1" applyBorder="1" applyAlignment="1">
      <alignment horizontal="right" vertical="top" wrapText="1"/>
    </xf>
    <xf numFmtId="0" fontId="5" fillId="21" borderId="15" xfId="0" applyFont="1" applyFill="1" applyBorder="1" applyAlignment="1">
      <alignment horizontal="left" vertical="top" wrapText="1"/>
    </xf>
    <xf numFmtId="166" fontId="5" fillId="19" borderId="31" xfId="0" applyNumberFormat="1" applyFont="1" applyFill="1" applyBorder="1" applyAlignment="1">
      <alignment horizontal="right" vertical="top" wrapText="1"/>
    </xf>
    <xf numFmtId="0" fontId="5" fillId="25" borderId="32" xfId="0" applyFont="1" applyFill="1" applyBorder="1" applyAlignment="1">
      <alignment horizontal="right" vertical="top" wrapText="1"/>
    </xf>
    <xf numFmtId="0" fontId="5" fillId="37" borderId="2" xfId="0" applyFont="1" applyFill="1" applyBorder="1" applyAlignment="1">
      <alignment horizontal="left" vertical="top"/>
    </xf>
    <xf numFmtId="0" fontId="11" fillId="0" borderId="0" xfId="0" applyFont="1"/>
    <xf numFmtId="0" fontId="12" fillId="0" borderId="0" xfId="0" applyFont="1" applyAlignment="1">
      <alignment horizontal="left" vertical="top" wrapText="1"/>
    </xf>
    <xf numFmtId="0" fontId="11" fillId="0" borderId="0" xfId="0" applyFont="1" applyAlignment="1" applyProtection="1">
      <alignment wrapText="1"/>
      <protection locked="0"/>
    </xf>
    <xf numFmtId="0" fontId="13" fillId="0" borderId="0" xfId="0" applyFont="1" applyAlignment="1">
      <alignment vertical="top"/>
    </xf>
    <xf numFmtId="0" fontId="11" fillId="0" borderId="0" xfId="0" quotePrefix="1" applyFont="1" applyAlignment="1" applyProtection="1">
      <alignment wrapText="1"/>
      <protection locked="0"/>
    </xf>
    <xf numFmtId="0" fontId="13" fillId="0" borderId="0" xfId="0" applyFont="1" applyAlignment="1">
      <alignment horizontal="left" vertical="top" wrapText="1"/>
    </xf>
    <xf numFmtId="0" fontId="14" fillId="0" borderId="0" xfId="0" applyFont="1"/>
    <xf numFmtId="0" fontId="15" fillId="0" borderId="35" xfId="0" applyFont="1" applyBorder="1" applyAlignment="1">
      <alignment horizontal="left" vertical="top" wrapText="1"/>
    </xf>
    <xf numFmtId="0" fontId="15" fillId="0" borderId="35" xfId="0" applyFont="1" applyBorder="1" applyAlignment="1">
      <alignment horizontal="center" vertical="top" wrapText="1"/>
    </xf>
    <xf numFmtId="0" fontId="14" fillId="0" borderId="0" xfId="0" applyFont="1" applyAlignment="1">
      <alignment horizontal="left" vertical="top" wrapText="1"/>
    </xf>
    <xf numFmtId="0" fontId="15" fillId="0" borderId="0" xfId="0" applyFont="1" applyAlignment="1">
      <alignment horizontal="center" vertical="top" wrapText="1"/>
    </xf>
    <xf numFmtId="0" fontId="13" fillId="0" borderId="35" xfId="0" applyFont="1" applyBorder="1" applyAlignment="1">
      <alignment horizontal="left" vertical="top" wrapText="1"/>
    </xf>
    <xf numFmtId="170" fontId="13" fillId="38" borderId="35" xfId="1" applyNumberFormat="1" applyFont="1" applyFill="1" applyBorder="1" applyAlignment="1">
      <alignment horizontal="center" vertical="top" wrapText="1"/>
    </xf>
    <xf numFmtId="0" fontId="16" fillId="0" borderId="35" xfId="0" applyFont="1" applyBorder="1" applyAlignment="1">
      <alignment horizontal="left" vertical="top" wrapText="1"/>
    </xf>
    <xf numFmtId="0" fontId="13" fillId="0" borderId="0" xfId="0" applyFont="1"/>
    <xf numFmtId="0" fontId="13" fillId="0" borderId="0" xfId="0" applyFont="1" applyAlignment="1">
      <alignment horizontal="left" vertical="top"/>
    </xf>
    <xf numFmtId="0" fontId="4" fillId="0" borderId="0" xfId="0" applyFont="1" applyAlignment="1">
      <alignment horizontal="left" vertical="top" wrapText="1"/>
    </xf>
    <xf numFmtId="0" fontId="13" fillId="0" borderId="0" xfId="0" applyFont="1" applyAlignment="1">
      <alignment horizontal="right" vertical="top" wrapText="1"/>
    </xf>
    <xf numFmtId="0" fontId="11" fillId="0" borderId="0" xfId="0" applyFont="1" applyProtection="1">
      <protection locked="0"/>
    </xf>
    <xf numFmtId="0" fontId="17" fillId="38" borderId="2" xfId="2" applyFont="1"/>
    <xf numFmtId="0" fontId="11" fillId="0" borderId="0" xfId="0" quotePrefix="1" applyFont="1" applyProtection="1">
      <protection locked="0"/>
    </xf>
    <xf numFmtId="0" fontId="13" fillId="0" borderId="0" xfId="0" applyFont="1" applyAlignment="1">
      <alignment horizontal="left"/>
    </xf>
    <xf numFmtId="0" fontId="13" fillId="38" borderId="35" xfId="3" applyFont="1" applyBorder="1" applyAlignment="1">
      <alignment horizontal="left" vertical="top" wrapText="1"/>
    </xf>
    <xf numFmtId="0" fontId="13" fillId="38" borderId="2" xfId="3" applyFont="1" applyAlignment="1">
      <alignment horizontal="left" vertical="top"/>
    </xf>
    <xf numFmtId="171" fontId="13" fillId="0" borderId="0" xfId="0" applyNumberFormat="1" applyFont="1" applyAlignment="1">
      <alignment horizontal="right" vertical="top" wrapText="1"/>
    </xf>
    <xf numFmtId="0" fontId="11" fillId="38" borderId="2" xfId="2" applyFont="1"/>
    <xf numFmtId="0" fontId="17" fillId="0" borderId="0" xfId="0" applyFont="1" applyAlignment="1">
      <alignment horizontal="left" vertical="top"/>
    </xf>
    <xf numFmtId="0" fontId="11" fillId="0" borderId="0" xfId="0" applyFont="1" applyAlignment="1">
      <alignment vertical="center"/>
    </xf>
    <xf numFmtId="0" fontId="15" fillId="0" borderId="35" xfId="0" applyFont="1" applyBorder="1" applyAlignment="1">
      <alignment horizontal="center" wrapText="1"/>
    </xf>
    <xf numFmtId="0" fontId="13" fillId="0" borderId="35" xfId="0" applyFont="1" applyBorder="1" applyAlignment="1">
      <alignment horizontal="left" wrapText="1"/>
    </xf>
    <xf numFmtId="172" fontId="17" fillId="38" borderId="35" xfId="1" applyNumberFormat="1" applyFont="1" applyFill="1" applyBorder="1" applyAlignment="1">
      <alignment horizontal="center"/>
    </xf>
    <xf numFmtId="172" fontId="17" fillId="38" borderId="35" xfId="1" applyNumberFormat="1" applyFont="1" applyFill="1" applyBorder="1" applyAlignment="1" applyProtection="1">
      <alignment horizontal="center" wrapText="1"/>
    </xf>
    <xf numFmtId="0" fontId="0" fillId="38" borderId="0" xfId="0" applyFill="1" applyAlignment="1" applyProtection="1">
      <alignment wrapText="1"/>
      <protection locked="0"/>
    </xf>
    <xf numFmtId="0" fontId="5" fillId="38" borderId="2" xfId="0" applyFont="1" applyFill="1" applyBorder="1" applyAlignment="1">
      <alignment horizontal="left" vertical="top" wrapText="1"/>
    </xf>
    <xf numFmtId="0" fontId="18" fillId="0" borderId="0" xfId="0" applyFont="1"/>
    <xf numFmtId="0" fontId="19" fillId="0" borderId="0" xfId="0" applyFont="1"/>
    <xf numFmtId="0" fontId="19" fillId="38" borderId="2" xfId="2" applyFont="1"/>
    <xf numFmtId="0" fontId="19" fillId="0" borderId="35" xfId="0" applyFont="1" applyBorder="1" applyAlignment="1">
      <alignment horizontal="center" vertical="center"/>
    </xf>
    <xf numFmtId="0" fontId="19" fillId="0" borderId="35" xfId="0" applyFont="1" applyBorder="1" applyAlignment="1">
      <alignment horizontal="center" vertical="center" wrapText="1"/>
    </xf>
    <xf numFmtId="0" fontId="17" fillId="0" borderId="35" xfId="0" applyFont="1" applyBorder="1" applyAlignment="1">
      <alignment horizontal="left" vertical="center"/>
    </xf>
    <xf numFmtId="173" fontId="17" fillId="38" borderId="35" xfId="4" applyFont="1" applyFill="1" applyBorder="1" applyAlignment="1">
      <alignment horizontal="center" vertical="center"/>
    </xf>
    <xf numFmtId="4" fontId="17" fillId="0" borderId="35" xfId="0" applyNumberFormat="1" applyFont="1" applyBorder="1" applyAlignment="1">
      <alignment horizontal="right" vertical="center"/>
    </xf>
    <xf numFmtId="4" fontId="17" fillId="0" borderId="35" xfId="0" applyNumberFormat="1" applyFont="1" applyBorder="1" applyAlignment="1">
      <alignment horizontal="center" vertical="center"/>
    </xf>
    <xf numFmtId="0" fontId="19" fillId="38" borderId="35" xfId="2" applyFont="1" applyBorder="1" applyAlignment="1">
      <alignment horizontal="center" vertical="center" wrapText="1"/>
    </xf>
    <xf numFmtId="0" fontId="19" fillId="38" borderId="2" xfId="2" applyFont="1" applyAlignment="1">
      <alignment vertical="center" wrapText="1"/>
    </xf>
    <xf numFmtId="0" fontId="17" fillId="38" borderId="35" xfId="2" applyFont="1" applyBorder="1" applyAlignment="1">
      <alignment wrapText="1"/>
    </xf>
    <xf numFmtId="0" fontId="17" fillId="38" borderId="35" xfId="2" applyFont="1" applyBorder="1"/>
    <xf numFmtId="174" fontId="17" fillId="38" borderId="35" xfId="4" applyNumberFormat="1" applyFont="1" applyFill="1" applyBorder="1"/>
    <xf numFmtId="173" fontId="17" fillId="38" borderId="35" xfId="4" applyFont="1" applyFill="1" applyBorder="1" applyAlignment="1"/>
    <xf numFmtId="0" fontId="19" fillId="38" borderId="40" xfId="2" applyFont="1" applyBorder="1"/>
    <xf numFmtId="0" fontId="17" fillId="38" borderId="40" xfId="2" applyFont="1" applyBorder="1"/>
    <xf numFmtId="0" fontId="19" fillId="38" borderId="35" xfId="2" applyFont="1" applyBorder="1" applyAlignment="1">
      <alignment vertical="center" wrapText="1"/>
    </xf>
    <xf numFmtId="0" fontId="19" fillId="0" borderId="2" xfId="0" applyFont="1" applyBorder="1" applyAlignment="1">
      <alignment vertical="center"/>
    </xf>
    <xf numFmtId="0" fontId="17" fillId="0" borderId="0" xfId="0" applyFont="1" applyAlignment="1">
      <alignment horizontal="left" vertical="center"/>
    </xf>
    <xf numFmtId="173" fontId="17" fillId="38" borderId="2" xfId="4" applyFont="1" applyFill="1" applyBorder="1" applyAlignment="1">
      <alignment horizontal="center" vertical="center"/>
    </xf>
    <xf numFmtId="4" fontId="17" fillId="0" borderId="0" xfId="0" applyNumberFormat="1" applyFont="1" applyAlignment="1">
      <alignment horizontal="right" vertical="center"/>
    </xf>
    <xf numFmtId="4" fontId="17" fillId="0" borderId="0" xfId="0" applyNumberFormat="1" applyFont="1" applyAlignment="1">
      <alignment horizontal="center" vertical="center"/>
    </xf>
    <xf numFmtId="0" fontId="17" fillId="38" borderId="2" xfId="2" applyFont="1" applyAlignment="1">
      <alignment horizontal="center"/>
    </xf>
    <xf numFmtId="0" fontId="17" fillId="38" borderId="40" xfId="2" applyFont="1" applyBorder="1" applyAlignment="1">
      <alignment horizontal="center" vertical="center"/>
    </xf>
    <xf numFmtId="0" fontId="19" fillId="38" borderId="2" xfId="2" applyFont="1" applyAlignment="1">
      <alignment wrapText="1"/>
    </xf>
    <xf numFmtId="0" fontId="20" fillId="0" borderId="35" xfId="0" applyFont="1" applyBorder="1" applyAlignment="1">
      <alignment wrapText="1"/>
    </xf>
    <xf numFmtId="0" fontId="20" fillId="0" borderId="35" xfId="0" applyFont="1" applyBorder="1" applyAlignment="1">
      <alignment horizontal="center" vertical="center" wrapText="1"/>
    </xf>
    <xf numFmtId="0" fontId="19" fillId="38" borderId="2" xfId="2" applyFont="1" applyAlignment="1">
      <alignment vertical="center"/>
    </xf>
    <xf numFmtId="0" fontId="17" fillId="0" borderId="0" xfId="0" applyFont="1" applyAlignment="1">
      <alignment vertical="center"/>
    </xf>
    <xf numFmtId="0" fontId="17" fillId="38" borderId="2" xfId="2" applyFont="1" applyAlignment="1">
      <alignment horizontal="left"/>
    </xf>
    <xf numFmtId="4" fontId="20" fillId="0" borderId="2" xfId="0" applyNumberFormat="1" applyFont="1" applyBorder="1" applyAlignment="1">
      <alignment wrapText="1"/>
    </xf>
    <xf numFmtId="0" fontId="17" fillId="38" borderId="40" xfId="2" applyFont="1" applyBorder="1" applyAlignment="1">
      <alignment horizontal="center"/>
    </xf>
    <xf numFmtId="0" fontId="19" fillId="38" borderId="2" xfId="2" applyFont="1" applyAlignment="1">
      <alignment horizontal="center" vertical="center"/>
    </xf>
    <xf numFmtId="0" fontId="17" fillId="38" borderId="40" xfId="2" applyFont="1" applyBorder="1" applyAlignment="1">
      <alignment horizontal="left" vertical="top"/>
    </xf>
    <xf numFmtId="0" fontId="21" fillId="0" borderId="0" xfId="0" applyFont="1"/>
    <xf numFmtId="0" fontId="22" fillId="0" borderId="0" xfId="0" applyFont="1"/>
    <xf numFmtId="0" fontId="17" fillId="38" borderId="2" xfId="2" applyFont="1" applyAlignment="1">
      <alignment horizontal="left" vertical="top"/>
    </xf>
    <xf numFmtId="2" fontId="17" fillId="38" borderId="2" xfId="2" applyNumberFormat="1" applyFont="1"/>
    <xf numFmtId="10" fontId="17" fillId="38" borderId="2" xfId="5" applyNumberFormat="1" applyFont="1" applyFill="1" applyBorder="1" applyAlignment="1"/>
    <xf numFmtId="0" fontId="19" fillId="38" borderId="35" xfId="2" applyFont="1" applyBorder="1" applyAlignment="1">
      <alignment vertical="top" wrapText="1"/>
    </xf>
    <xf numFmtId="0" fontId="19" fillId="38" borderId="2" xfId="2" applyFont="1" applyAlignment="1">
      <alignment vertical="top" wrapText="1"/>
    </xf>
    <xf numFmtId="4" fontId="17" fillId="38" borderId="40" xfId="2" applyNumberFormat="1" applyFont="1" applyBorder="1"/>
    <xf numFmtId="0" fontId="16" fillId="0" borderId="0" xfId="0" applyFont="1" applyAlignment="1">
      <alignment vertical="top"/>
    </xf>
    <xf numFmtId="0" fontId="20" fillId="0" borderId="0" xfId="0" applyFont="1"/>
    <xf numFmtId="0" fontId="23" fillId="0" borderId="0" xfId="0" applyFont="1"/>
    <xf numFmtId="0" fontId="20" fillId="0" borderId="35" xfId="0" applyFont="1" applyBorder="1" applyAlignment="1">
      <alignment vertical="top" wrapText="1"/>
    </xf>
    <xf numFmtId="0" fontId="20" fillId="0" borderId="35" xfId="0" applyFont="1" applyBorder="1" applyAlignment="1">
      <alignment horizontal="center" vertical="top" wrapText="1"/>
    </xf>
    <xf numFmtId="43" fontId="4" fillId="19" borderId="7" xfId="0" applyNumberFormat="1" applyFont="1" applyFill="1" applyBorder="1" applyAlignment="1">
      <alignment horizontal="right" vertical="top" wrapText="1"/>
    </xf>
    <xf numFmtId="43" fontId="5" fillId="19" borderId="21" xfId="0" applyNumberFormat="1" applyFont="1" applyFill="1" applyBorder="1" applyAlignment="1">
      <alignment horizontal="right" vertical="top" wrapText="1"/>
    </xf>
    <xf numFmtId="43" fontId="5" fillId="19" borderId="22" xfId="0" applyNumberFormat="1" applyFont="1" applyFill="1" applyBorder="1" applyAlignment="1">
      <alignment horizontal="right" vertical="top" wrapText="1"/>
    </xf>
    <xf numFmtId="43" fontId="5" fillId="19" borderId="24" xfId="0" applyNumberFormat="1" applyFont="1" applyFill="1" applyBorder="1" applyAlignment="1">
      <alignment horizontal="right" vertical="top" wrapText="1"/>
    </xf>
    <xf numFmtId="0" fontId="4" fillId="37" borderId="2" xfId="0" applyFont="1" applyFill="1" applyBorder="1" applyAlignment="1">
      <alignment horizontal="left" vertical="top"/>
    </xf>
    <xf numFmtId="0" fontId="4" fillId="37" borderId="2" xfId="0" applyFont="1" applyFill="1" applyBorder="1" applyAlignment="1">
      <alignment horizontal="left" vertical="top" wrapText="1"/>
    </xf>
    <xf numFmtId="0" fontId="4" fillId="0" borderId="2" xfId="0" applyFont="1" applyBorder="1" applyAlignment="1">
      <alignment horizontal="left" vertical="top"/>
    </xf>
    <xf numFmtId="0" fontId="4" fillId="38" borderId="2" xfId="0" applyFont="1" applyFill="1" applyBorder="1" applyAlignment="1">
      <alignment horizontal="left" vertical="top"/>
    </xf>
    <xf numFmtId="0" fontId="4" fillId="38" borderId="2" xfId="0" applyFont="1" applyFill="1" applyBorder="1" applyAlignment="1">
      <alignment horizontal="left" vertical="top" wrapText="1"/>
    </xf>
    <xf numFmtId="0" fontId="8" fillId="38" borderId="35" xfId="2" applyFont="1" applyBorder="1" applyAlignment="1">
      <alignment vertical="center"/>
    </xf>
    <xf numFmtId="0" fontId="6" fillId="38" borderId="35" xfId="2" applyBorder="1" applyAlignment="1">
      <alignment horizontal="left" vertical="center" wrapText="1"/>
    </xf>
    <xf numFmtId="0" fontId="8" fillId="38" borderId="35" xfId="2" applyFont="1" applyBorder="1" applyAlignment="1">
      <alignment vertical="center" wrapText="1"/>
    </xf>
    <xf numFmtId="0" fontId="6" fillId="38" borderId="35" xfId="2" applyBorder="1" applyAlignment="1">
      <alignment vertical="center" wrapText="1"/>
    </xf>
    <xf numFmtId="0" fontId="6" fillId="38" borderId="2" xfId="2"/>
    <xf numFmtId="0" fontId="8" fillId="0" borderId="35" xfId="0" applyFont="1" applyBorder="1" applyAlignment="1">
      <alignment vertical="center"/>
    </xf>
    <xf numFmtId="0" fontId="0" fillId="0" borderId="35" xfId="0" applyBorder="1" applyAlignment="1">
      <alignment horizontal="left" vertical="center" wrapText="1"/>
    </xf>
    <xf numFmtId="0" fontId="8" fillId="0" borderId="35" xfId="0" applyFont="1" applyBorder="1" applyAlignment="1">
      <alignment vertical="center" wrapText="1"/>
    </xf>
    <xf numFmtId="0" fontId="0" fillId="0" borderId="35" xfId="0" applyBorder="1" applyAlignment="1">
      <alignment vertical="center" wrapText="1"/>
    </xf>
    <xf numFmtId="0" fontId="25" fillId="0" borderId="35" xfId="0" applyFont="1" applyBorder="1" applyAlignment="1">
      <alignment horizontal="justify" vertical="center" wrapText="1"/>
    </xf>
    <xf numFmtId="0" fontId="4" fillId="25" borderId="14" xfId="0" applyFont="1" applyFill="1" applyBorder="1" applyAlignment="1">
      <alignment horizontal="right" vertical="top" wrapText="1"/>
    </xf>
    <xf numFmtId="0" fontId="2" fillId="3" borderId="1" xfId="0" applyFont="1" applyFill="1" applyBorder="1" applyAlignment="1">
      <alignment horizontal="center" vertical="top" wrapText="1"/>
    </xf>
    <xf numFmtId="0" fontId="3" fillId="5" borderId="1" xfId="0" applyFont="1" applyFill="1" applyBorder="1" applyAlignment="1">
      <alignment horizontal="center" vertical="top" wrapText="1"/>
    </xf>
    <xf numFmtId="0" fontId="4" fillId="6" borderId="2" xfId="0" applyFont="1" applyFill="1" applyBorder="1" applyAlignment="1">
      <alignment horizontal="left" vertical="top" wrapText="1"/>
    </xf>
    <xf numFmtId="0" fontId="8" fillId="38" borderId="35" xfId="2" applyFont="1" applyBorder="1" applyAlignment="1">
      <alignment horizontal="center" vertical="center" wrapText="1"/>
    </xf>
    <xf numFmtId="0" fontId="6" fillId="38" borderId="35" xfId="2" applyBorder="1" applyAlignment="1">
      <alignment horizontal="center" vertical="center" wrapText="1"/>
    </xf>
    <xf numFmtId="0" fontId="8" fillId="38" borderId="35" xfId="2" applyFont="1" applyBorder="1" applyAlignment="1">
      <alignment horizontal="left" vertical="center" wrapText="1"/>
    </xf>
    <xf numFmtId="0" fontId="6" fillId="38" borderId="35" xfId="2" applyBorder="1" applyAlignment="1">
      <alignment horizontal="left" vertical="center" wrapText="1"/>
    </xf>
    <xf numFmtId="0" fontId="5" fillId="37" borderId="2" xfId="0" applyFont="1" applyFill="1" applyBorder="1" applyAlignment="1">
      <alignment horizontal="left" vertical="top" wrapText="1"/>
    </xf>
    <xf numFmtId="0" fontId="4" fillId="37" borderId="2" xfId="0" applyFont="1" applyFill="1" applyBorder="1" applyAlignment="1">
      <alignment horizontal="left" vertical="top" wrapText="1"/>
    </xf>
    <xf numFmtId="0" fontId="4" fillId="38" borderId="2" xfId="0" applyFont="1" applyFill="1" applyBorder="1" applyAlignment="1">
      <alignment horizontal="left" vertical="top" wrapText="1"/>
    </xf>
    <xf numFmtId="0" fontId="15" fillId="0" borderId="36" xfId="0" applyFont="1" applyBorder="1" applyAlignment="1">
      <alignment horizontal="left" vertical="top" wrapText="1"/>
    </xf>
    <xf numFmtId="0" fontId="15" fillId="0" borderId="37" xfId="0" applyFont="1" applyBorder="1" applyAlignment="1">
      <alignment horizontal="left" vertical="top" wrapText="1"/>
    </xf>
    <xf numFmtId="0" fontId="15" fillId="0" borderId="38" xfId="0" applyFont="1" applyBorder="1" applyAlignment="1">
      <alignment horizontal="center" wrapText="1"/>
    </xf>
    <xf numFmtId="0" fontId="15" fillId="0" borderId="39" xfId="0" applyFont="1" applyBorder="1" applyAlignment="1">
      <alignment horizontal="center" wrapText="1"/>
    </xf>
    <xf numFmtId="0" fontId="8" fillId="0" borderId="35" xfId="0" applyFont="1" applyBorder="1" applyAlignment="1">
      <alignment horizontal="center" vertical="center" wrapText="1"/>
    </xf>
    <xf numFmtId="0" fontId="0" fillId="0" borderId="35" xfId="0" applyBorder="1" applyAlignment="1">
      <alignment horizontal="center" vertical="center" wrapText="1"/>
    </xf>
    <xf numFmtId="0" fontId="8" fillId="0" borderId="35" xfId="0" applyFont="1" applyBorder="1" applyAlignment="1">
      <alignment horizontal="left" vertical="center" wrapText="1"/>
    </xf>
    <xf numFmtId="0" fontId="0" fillId="0" borderId="35" xfId="0" applyBorder="1" applyAlignment="1">
      <alignment horizontal="left" vertical="center" wrapText="1"/>
    </xf>
    <xf numFmtId="0" fontId="20" fillId="0" borderId="38" xfId="0" applyFont="1" applyBorder="1" applyAlignment="1">
      <alignment horizontal="center"/>
    </xf>
    <xf numFmtId="0" fontId="20" fillId="0" borderId="41" xfId="0" applyFont="1" applyBorder="1" applyAlignment="1">
      <alignment horizontal="center"/>
    </xf>
    <xf numFmtId="0" fontId="20" fillId="0" borderId="39" xfId="0" applyFont="1" applyBorder="1" applyAlignment="1">
      <alignment horizontal="center"/>
    </xf>
    <xf numFmtId="0" fontId="21" fillId="0" borderId="0" xfId="0" applyFont="1" applyAlignment="1">
      <alignment horizontal="left"/>
    </xf>
    <xf numFmtId="0" fontId="24" fillId="0" borderId="38" xfId="0" applyFont="1" applyBorder="1" applyAlignment="1">
      <alignment horizontal="center"/>
    </xf>
    <xf numFmtId="0" fontId="24" fillId="0" borderId="41" xfId="0" applyFont="1" applyBorder="1" applyAlignment="1">
      <alignment horizontal="center"/>
    </xf>
    <xf numFmtId="0" fontId="24" fillId="0" borderId="39" xfId="0" applyFont="1" applyBorder="1" applyAlignment="1">
      <alignment horizontal="center"/>
    </xf>
    <xf numFmtId="0" fontId="19" fillId="38" borderId="2" xfId="2" applyFont="1" applyAlignment="1">
      <alignment horizontal="left"/>
    </xf>
    <xf numFmtId="0" fontId="19" fillId="38" borderId="35" xfId="2" applyFont="1" applyBorder="1" applyAlignment="1">
      <alignment horizontal="center" vertical="top"/>
    </xf>
    <xf numFmtId="0" fontId="17" fillId="38" borderId="35" xfId="2" applyFont="1" applyBorder="1" applyAlignment="1">
      <alignment horizontal="center"/>
    </xf>
    <xf numFmtId="0" fontId="17" fillId="38" borderId="2" xfId="2" applyFont="1" applyAlignment="1">
      <alignment horizontal="left"/>
    </xf>
    <xf numFmtId="4" fontId="20" fillId="0" borderId="35" xfId="0" applyNumberFormat="1" applyFont="1" applyBorder="1" applyAlignment="1">
      <alignment horizontal="center" wrapText="1"/>
    </xf>
    <xf numFmtId="4" fontId="20" fillId="0" borderId="38" xfId="0" applyNumberFormat="1" applyFont="1" applyBorder="1" applyAlignment="1">
      <alignment horizontal="center" wrapText="1"/>
    </xf>
    <xf numFmtId="4" fontId="20" fillId="0" borderId="41" xfId="0" applyNumberFormat="1" applyFont="1" applyBorder="1" applyAlignment="1">
      <alignment horizontal="center" wrapText="1"/>
    </xf>
    <xf numFmtId="4" fontId="20" fillId="0" borderId="39" xfId="0" applyNumberFormat="1" applyFont="1" applyBorder="1" applyAlignment="1">
      <alignment horizontal="center" wrapText="1"/>
    </xf>
    <xf numFmtId="0" fontId="17" fillId="38" borderId="2" xfId="2" applyFont="1" applyAlignment="1">
      <alignment horizontal="left" wrapText="1"/>
    </xf>
    <xf numFmtId="0" fontId="17" fillId="0" borderId="35" xfId="0" applyFont="1" applyBorder="1" applyAlignment="1">
      <alignment horizontal="center" vertical="center"/>
    </xf>
    <xf numFmtId="0" fontId="19" fillId="38" borderId="35" xfId="2" applyFont="1" applyBorder="1" applyAlignment="1">
      <alignment horizontal="center" wrapText="1"/>
    </xf>
    <xf numFmtId="0" fontId="20" fillId="0" borderId="35" xfId="0" applyFont="1" applyBorder="1" applyAlignment="1">
      <alignment horizontal="center"/>
    </xf>
    <xf numFmtId="0" fontId="8" fillId="38" borderId="36" xfId="2" applyFont="1" applyBorder="1" applyAlignment="1">
      <alignment horizontal="center" vertical="center" wrapText="1"/>
    </xf>
    <xf numFmtId="0" fontId="8" fillId="38" borderId="37" xfId="2" applyFont="1" applyBorder="1" applyAlignment="1">
      <alignment horizontal="center" vertical="center" wrapText="1"/>
    </xf>
    <xf numFmtId="0" fontId="8" fillId="38" borderId="36" xfId="2" applyFont="1" applyBorder="1" applyAlignment="1">
      <alignment horizontal="left" vertical="center" wrapText="1"/>
    </xf>
    <xf numFmtId="0" fontId="8" fillId="38" borderId="37" xfId="2" applyFont="1" applyBorder="1" applyAlignment="1">
      <alignment horizontal="left"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cellXfs>
  <cellStyles count="6">
    <cellStyle name="Comma" xfId="1" builtinId="3"/>
    <cellStyle name="Comma 2" xfId="4" xr:uid="{3D789EE5-B856-4788-8553-FE0D201024A1}"/>
    <cellStyle name="Normal" xfId="0" builtinId="0"/>
    <cellStyle name="Normal 2" xfId="2" xr:uid="{802779CE-0A46-4590-B0F6-E2089111B90F}"/>
    <cellStyle name="Normal 3" xfId="3" xr:uid="{DED91CE0-7067-4773-B9AB-97F98DB0538A}"/>
    <cellStyle name="Percent 2" xfId="5" xr:uid="{0B7CE9E5-3CD3-497A-9F4A-1AFAFCA652E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file:///\\lbsapp.sg.db.com\appls$\DBAccounting\Templates\RiskoMeter\Moderate%20Risk_Riskometer.png" TargetMode="External"/><Relationship Id="rId5" Type="http://schemas.openxmlformats.org/officeDocument/2006/relationships/image" Target="../media/image4.jpeg"/><Relationship Id="rId4" Type="http://schemas.openxmlformats.org/officeDocument/2006/relationships/image" Target="file:///\\lbsapp.sg.db.com\appls$\DBAccounting\Templates\RiskoMeter\Benchmark%20MMF%20MAHINDRA%20Low%20to%20Moderate.png" TargetMode="External"/></Relationships>
</file>

<file path=xl/drawings/_rels/drawing10.xml.rels><?xml version="1.0" encoding="UTF-8" standalone="yes"?>
<Relationships xmlns="http://schemas.openxmlformats.org/package/2006/relationships"><Relationship Id="rId3" Type="http://schemas.openxmlformats.org/officeDocument/2006/relationships/image" Target="../media/image22.jpeg"/><Relationship Id="rId2" Type="http://schemas.openxmlformats.org/officeDocument/2006/relationships/image" Target="file:///\\lbsapp.sg.db.com\appls$\DBAccounting\Templates\RiskoMeter\Very%20High%20Risk_Riskometer.png" TargetMode="External"/><Relationship Id="rId1" Type="http://schemas.openxmlformats.org/officeDocument/2006/relationships/image" Target="../media/image2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4.jpeg"/><Relationship Id="rId2" Type="http://schemas.openxmlformats.org/officeDocument/2006/relationships/image" Target="file:///\\lbsapp.sg.db.com\appls$\DBAccounting\Templates\RiskoMeter\Low%20Risk_Riskometer.png" TargetMode="External"/><Relationship Id="rId1" Type="http://schemas.openxmlformats.org/officeDocument/2006/relationships/image" Target="../media/image23.jpeg"/><Relationship Id="rId4" Type="http://schemas.openxmlformats.org/officeDocument/2006/relationships/image" Target="file:///\\lbsapp.sg.db.com\appls$\DBAccounting\Templates\RiskoMeter\Benchmark%20MMF%20MAHINDRA%20Low.png" TargetMode="External"/></Relationships>
</file>

<file path=xl/drawings/_rels/drawing12.xml.rels><?xml version="1.0" encoding="UTF-8" standalone="yes"?>
<Relationships xmlns="http://schemas.openxmlformats.org/package/2006/relationships"><Relationship Id="rId3" Type="http://schemas.openxmlformats.org/officeDocument/2006/relationships/image" Target="../media/image26.jpeg"/><Relationship Id="rId2" Type="http://schemas.openxmlformats.org/officeDocument/2006/relationships/image" Target="file:///\\lbsapp.sg.db.com\appls$\DBAccounting\Templates\RiskoMeter\Benchmark%20MMF%20MAHINDRA%20Low%20to%20Moderate.png" TargetMode="External"/><Relationship Id="rId1" Type="http://schemas.openxmlformats.org/officeDocument/2006/relationships/image" Target="../media/image25.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28.jpeg"/><Relationship Id="rId2" Type="http://schemas.openxmlformats.org/officeDocument/2006/relationships/image" Target="file:///\\lbsapp.sg.db.com\appls$\DBAccounting\Templates\RiskoMeter\Very%20High%20Risk_Riskometer.png" TargetMode="External"/><Relationship Id="rId1" Type="http://schemas.openxmlformats.org/officeDocument/2006/relationships/image" Target="../media/image27.jpeg"/><Relationship Id="rId4" Type="http://schemas.openxmlformats.org/officeDocument/2006/relationships/image" Target="file:///\\lbsapp.sg.db.com\appls$\DBAccounting\Templates\RiskoMeter\Benchmark%20MMF%20MAHINDRA%20Very%20High.png" TargetMode="External"/></Relationships>
</file>

<file path=xl/drawings/_rels/drawing14.xml.rels><?xml version="1.0" encoding="UTF-8" standalone="yes"?>
<Relationships xmlns="http://schemas.openxmlformats.org/package/2006/relationships"><Relationship Id="rId3" Type="http://schemas.openxmlformats.org/officeDocument/2006/relationships/image" Target="../media/image30.jpeg"/><Relationship Id="rId2" Type="http://schemas.openxmlformats.org/officeDocument/2006/relationships/image" Target="file:///\\lbsapp.sg.db.com\appls$\DBAccounting\Templates\RiskoMeter\Low%20Risk_Riskometer.png" TargetMode="External"/><Relationship Id="rId1" Type="http://schemas.openxmlformats.org/officeDocument/2006/relationships/image" Target="../media/image29.jpeg"/><Relationship Id="rId4" Type="http://schemas.openxmlformats.org/officeDocument/2006/relationships/image" Target="file:///\\lbsapp.sg.db.com\appls$\DBAccounting\Templates\RiskoMeter\Benchmark%20MMF%20MAHINDRA%20Low.png" TargetMode="External"/></Relationships>
</file>

<file path=xl/drawings/_rels/drawing15.xml.rels><?xml version="1.0" encoding="UTF-8" standalone="yes"?>
<Relationships xmlns="http://schemas.openxmlformats.org/package/2006/relationships"><Relationship Id="rId3" Type="http://schemas.openxmlformats.org/officeDocument/2006/relationships/image" Target="../media/image32.jpeg"/><Relationship Id="rId2" Type="http://schemas.openxmlformats.org/officeDocument/2006/relationships/image" Target="file:///\\lbsapp.sg.db.com\appls$\DBAccounting\Templates\RiskoMeter\Very%20High%20Risk_Riskometer.png" TargetMode="External"/><Relationship Id="rId1" Type="http://schemas.openxmlformats.org/officeDocument/2006/relationships/image" Target="../media/image31.jpeg"/><Relationship Id="rId4" Type="http://schemas.openxmlformats.org/officeDocument/2006/relationships/image" Target="file:///\\lbsapp.sg.db.com\appls$\DBAccounting\Templates\RiskoMeter\Benchmark%20MMF%20MAHINDRA%20Very%20High.png" TargetMode="External"/></Relationships>
</file>

<file path=xl/drawings/_rels/drawing16.xml.rels><?xml version="1.0" encoding="UTF-8" standalone="yes"?>
<Relationships xmlns="http://schemas.openxmlformats.org/package/2006/relationships"><Relationship Id="rId3" Type="http://schemas.openxmlformats.org/officeDocument/2006/relationships/image" Target="../media/image34.jpeg"/><Relationship Id="rId2" Type="http://schemas.openxmlformats.org/officeDocument/2006/relationships/image" Target="file:///\\lbsapp.sg.db.com\appls$\DBAccounting\Templates\RiskoMeter\Moderate%20Risk_Riskometer.png" TargetMode="External"/><Relationship Id="rId1" Type="http://schemas.openxmlformats.org/officeDocument/2006/relationships/image" Target="../media/image33.jpeg"/><Relationship Id="rId4" Type="http://schemas.openxmlformats.org/officeDocument/2006/relationships/image" Target="file:///\\lbsapp.sg.db.com\appls$\DBAccounting\Templates\RiskoMeter\Benchmark%20MMF%20MAHINDRA%20Low%20to%20Moderate.png" TargetMode="External"/></Relationships>
</file>

<file path=xl/drawings/_rels/drawing17.xml.rels><?xml version="1.0" encoding="UTF-8" standalone="yes"?>
<Relationships xmlns="http://schemas.openxmlformats.org/package/2006/relationships"><Relationship Id="rId3" Type="http://schemas.openxmlformats.org/officeDocument/2006/relationships/image" Target="../media/image36.jpeg"/><Relationship Id="rId2" Type="http://schemas.openxmlformats.org/officeDocument/2006/relationships/image" Target="file:///\\lbsapp.sg.db.com\appls$\DBAccounting\Templates\RiskoMeter\Very%20High%20Risk_Riskometer.png" TargetMode="External"/><Relationship Id="rId1" Type="http://schemas.openxmlformats.org/officeDocument/2006/relationships/image" Target="../media/image35.jpeg"/><Relationship Id="rId4" Type="http://schemas.openxmlformats.org/officeDocument/2006/relationships/image" Target="file:///\\lbsapp.sg.db.com\appls$\DBAccounting\Templates\RiskoMeter\Benchmark%20MMF%20MAHINDRA%20Very%20High.png" TargetMode="External"/></Relationships>
</file>

<file path=xl/drawings/_rels/drawing18.xml.rels><?xml version="1.0" encoding="UTF-8" standalone="yes"?>
<Relationships xmlns="http://schemas.openxmlformats.org/package/2006/relationships"><Relationship Id="rId3" Type="http://schemas.openxmlformats.org/officeDocument/2006/relationships/image" Target="../media/image38.jpeg"/><Relationship Id="rId2" Type="http://schemas.openxmlformats.org/officeDocument/2006/relationships/image" Target="file:///\\lbsapp.sg.db.com\appls$\DBAccounting\Templates\RiskoMeter\Very%20High%20Risk_Riskometer.png" TargetMode="External"/><Relationship Id="rId1" Type="http://schemas.openxmlformats.org/officeDocument/2006/relationships/image" Target="../media/image37.jpeg"/><Relationship Id="rId4" Type="http://schemas.openxmlformats.org/officeDocument/2006/relationships/image" Target="file:///\\lbsapp.sg.db.com\appls$\DBAccounting\Templates\RiskoMeter\Benchmark%20MMF%20MAHINDRA%20Very%20High.png" TargetMode="External"/></Relationships>
</file>

<file path=xl/drawings/_rels/drawing19.xml.rels><?xml version="1.0" encoding="UTF-8" standalone="yes"?>
<Relationships xmlns="http://schemas.openxmlformats.org/package/2006/relationships"><Relationship Id="rId3" Type="http://schemas.openxmlformats.org/officeDocument/2006/relationships/image" Target="../media/image40.jpeg"/><Relationship Id="rId2" Type="http://schemas.openxmlformats.org/officeDocument/2006/relationships/image" Target="file:///\\lbsapp.sg.db.com\appls$\DBAccounting\Templates\RiskoMeter\Very%20High%20Risk_Riskometer.png" TargetMode="External"/><Relationship Id="rId1" Type="http://schemas.openxmlformats.org/officeDocument/2006/relationships/image" Target="../media/image39.jpeg"/><Relationship Id="rId4" Type="http://schemas.openxmlformats.org/officeDocument/2006/relationships/image" Target="file:///\\lbsapp.sg.db.com\appls$\DBAccounting\Templates\RiskoMeter\Benchmark%20MMF%20MAHINDRA%20High.png"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file:///\\lbsapp.sg.db.com\appls$\DBAccounting\Templates\RiskoMeter\Very%20High%20Risk_Riskometer.png" TargetMode="External"/><Relationship Id="rId1" Type="http://schemas.openxmlformats.org/officeDocument/2006/relationships/image" Target="../media/image5.jpeg"/><Relationship Id="rId4" Type="http://schemas.openxmlformats.org/officeDocument/2006/relationships/image" Target="file:///\\lbsapp.sg.db.com\appls$\DBAccounting\Templates\RiskoMeter\Benchmark%20MMF%20MAHINDRA%20Very%20High.png" TargetMode="External"/></Relationships>
</file>

<file path=xl/drawings/_rels/drawing20.xml.rels><?xml version="1.0" encoding="UTF-8" standalone="yes"?>
<Relationships xmlns="http://schemas.openxmlformats.org/package/2006/relationships"><Relationship Id="rId3" Type="http://schemas.openxmlformats.org/officeDocument/2006/relationships/image" Target="../media/image42.jpeg"/><Relationship Id="rId2" Type="http://schemas.openxmlformats.org/officeDocument/2006/relationships/image" Target="file:///\\lbsapp.sg.db.com\appls$\DBAccounting\Templates\RiskoMeter\Very%20High%20Risk_Riskometer.png" TargetMode="External"/><Relationship Id="rId1" Type="http://schemas.openxmlformats.org/officeDocument/2006/relationships/image" Target="../media/image41.jpeg"/><Relationship Id="rId4" Type="http://schemas.openxmlformats.org/officeDocument/2006/relationships/image" Target="file:///\\lbsapp.sg.db.com\appls$\DBAccounting\Templates\RiskoMeter\Benchmark%20MMF%20MAHINDRA%20Very%20High.png" TargetMode="External"/></Relationships>
</file>

<file path=xl/drawings/_rels/drawing21.xml.rels><?xml version="1.0" encoding="UTF-8" standalone="yes"?>
<Relationships xmlns="http://schemas.openxmlformats.org/package/2006/relationships"><Relationship Id="rId3" Type="http://schemas.openxmlformats.org/officeDocument/2006/relationships/image" Target="../media/image44.jpeg"/><Relationship Id="rId2" Type="http://schemas.openxmlformats.org/officeDocument/2006/relationships/image" Target="file:///\\lbsapp.sg.db.com\appls$\DBAccounting\Templates\RiskoMeter\Very%20High%20Risk_Riskometer.png" TargetMode="External"/><Relationship Id="rId1" Type="http://schemas.openxmlformats.org/officeDocument/2006/relationships/image" Target="../media/image43.jpeg"/><Relationship Id="rId4" Type="http://schemas.openxmlformats.org/officeDocument/2006/relationships/image" Target="file:///\\lbsapp.sg.db.com\appls$\DBAccounting\Templates\RiskoMeter\Benchmark%20MMF%20MAHINDRA%20Very%20High.png" TargetMode="External"/></Relationships>
</file>

<file path=xl/drawings/_rels/drawing22.xml.rels><?xml version="1.0" encoding="UTF-8" standalone="yes"?>
<Relationships xmlns="http://schemas.openxmlformats.org/package/2006/relationships"><Relationship Id="rId3" Type="http://schemas.openxmlformats.org/officeDocument/2006/relationships/image" Target="../media/image46.jpeg"/><Relationship Id="rId2" Type="http://schemas.openxmlformats.org/officeDocument/2006/relationships/image" Target="file:///\\lbsapp.sg.db.com\appls$\DBAccounting\Templates\RiskoMeter\Very%20High%20Risk_Riskometer.png" TargetMode="External"/><Relationship Id="rId1" Type="http://schemas.openxmlformats.org/officeDocument/2006/relationships/image" Target="../media/image45.jpeg"/><Relationship Id="rId4" Type="http://schemas.openxmlformats.org/officeDocument/2006/relationships/image" Target="file:///\\lbsapp.sg.db.com\appls$\DBAccounting\Templates\RiskoMeter\Benchmark%20MMF%20MAHINDRA%20High.png" TargetMode="External"/></Relationships>
</file>

<file path=xl/drawings/_rels/drawing23.xml.rels><?xml version="1.0" encoding="UTF-8" standalone="yes"?>
<Relationships xmlns="http://schemas.openxmlformats.org/package/2006/relationships"><Relationship Id="rId3" Type="http://schemas.openxmlformats.org/officeDocument/2006/relationships/image" Target="../media/image48.jpeg"/><Relationship Id="rId2" Type="http://schemas.openxmlformats.org/officeDocument/2006/relationships/image" Target="file:///\\lbsapp.sg.db.com\appls$\DBAccounting\Templates\RiskoMeter\Very%20High%20Risk_Riskometer.png" TargetMode="External"/><Relationship Id="rId1" Type="http://schemas.openxmlformats.org/officeDocument/2006/relationships/image" Target="../media/image47.jpeg"/><Relationship Id="rId4" Type="http://schemas.openxmlformats.org/officeDocument/2006/relationships/image" Target="file:///\\lbsapp.sg.db.com\appls$\DBAccounting\Templates\RiskoMeter\Benchmark%20MMF%20MAHINDRA%20Very%20High.png" TargetMode="External"/></Relationships>
</file>

<file path=xl/drawings/_rels/drawing24.xml.rels><?xml version="1.0" encoding="UTF-8" standalone="yes"?>
<Relationships xmlns="http://schemas.openxmlformats.org/package/2006/relationships"><Relationship Id="rId3" Type="http://schemas.openxmlformats.org/officeDocument/2006/relationships/image" Target="../media/image50.jpeg"/><Relationship Id="rId2" Type="http://schemas.openxmlformats.org/officeDocument/2006/relationships/image" Target="file:///\\lbsapp.sg.db.com\appls$\DBAccounting\Templates\RiskoMeter\Very%20High%20Risk_Riskometer.png" TargetMode="External"/><Relationship Id="rId1" Type="http://schemas.openxmlformats.org/officeDocument/2006/relationships/image" Target="../media/image49.jpeg"/><Relationship Id="rId4" Type="http://schemas.openxmlformats.org/officeDocument/2006/relationships/image" Target="file:///\\lbsapp.sg.db.com\appls$\DBAccounting\Templates\RiskoMeter\Benchmark%20MMF%20MAHINDRA%20Very%20High.png" TargetMode="External"/></Relationships>
</file>

<file path=xl/drawings/_rels/drawing25.xml.rels><?xml version="1.0" encoding="UTF-8" standalone="yes"?>
<Relationships xmlns="http://schemas.openxmlformats.org/package/2006/relationships"><Relationship Id="rId3" Type="http://schemas.openxmlformats.org/officeDocument/2006/relationships/image" Target="../media/image52.jpeg"/><Relationship Id="rId2" Type="http://schemas.openxmlformats.org/officeDocument/2006/relationships/image" Target="file:///\\lbsapp.sg.db.com\appls$\DBAccounting\Templates\RiskoMeter\Benchmark%20MMF%20MAHINDRA%20Very%20High.png" TargetMode="External"/><Relationship Id="rId1" Type="http://schemas.openxmlformats.org/officeDocument/2006/relationships/image" Target="../media/image51.jpeg"/><Relationship Id="rId4" Type="http://schemas.openxmlformats.org/officeDocument/2006/relationships/image" Target="file:///\\lbsapp.sg.db.com\appls$\DBAccounting\Templates\RiskoMeter\Very%20High%20Risk_Riskometer.png" TargetMode="External"/></Relationships>
</file>

<file path=xl/drawings/_rels/drawing26.xml.rels><?xml version="1.0" encoding="UTF-8" standalone="yes"?>
<Relationships xmlns="http://schemas.openxmlformats.org/package/2006/relationships"><Relationship Id="rId2" Type="http://schemas.openxmlformats.org/officeDocument/2006/relationships/image" Target="../media/image54.png"/><Relationship Id="rId1" Type="http://schemas.openxmlformats.org/officeDocument/2006/relationships/image" Target="../media/image53.png"/></Relationships>
</file>

<file path=xl/drawings/_rels/drawing27.xml.rels><?xml version="1.0" encoding="UTF-8" standalone="yes"?>
<Relationships xmlns="http://schemas.openxmlformats.org/package/2006/relationships"><Relationship Id="rId3" Type="http://schemas.openxmlformats.org/officeDocument/2006/relationships/image" Target="../media/image50.jpeg"/><Relationship Id="rId2" Type="http://schemas.openxmlformats.org/officeDocument/2006/relationships/image" Target="file:///\\lbsapp.sg.db.com\appls$\DBAccounting\Templates\RiskoMeter\Very%20High%20Risk_Riskometer.png" TargetMode="External"/><Relationship Id="rId1" Type="http://schemas.openxmlformats.org/officeDocument/2006/relationships/image" Target="../media/image49.jpeg"/><Relationship Id="rId4" Type="http://schemas.openxmlformats.org/officeDocument/2006/relationships/image" Target="file:///\\lbsapp.sg.db.com\appls$\DBAccounting\Templates\RiskoMeter\Benchmark%20MMF%20MAHINDRA%20Very%20High.png"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file:///\\Sinassngasu1.sg.db.com\appls$\DBAccounting%20UAT\Templates\RiskoMeter\Benchmark%20MMF%20MAHINDRA%20Moderate.png" TargetMode="External"/><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file:///\\lbsapp.sg.db.com\appls$\DBAccounting\Templates\RiskoMeter\Moderate%20Risk_Riskometer.png" TargetMode="External"/><Relationship Id="rId1" Type="http://schemas.openxmlformats.org/officeDocument/2006/relationships/image" Target="../media/image9.jpeg"/><Relationship Id="rId4" Type="http://schemas.openxmlformats.org/officeDocument/2006/relationships/image" Target="file:///\\lbsapp.sg.db.com\appls$\DBAccounting\Templates\RiskoMeter\Benchmark%20MMF%20MAHINDRA%20Low%20to%20Moderate.png"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file:///\\lbsapp.sg.db.com\appls$\DBAccounting\Templates\RiskoMeter\Very%20High%20Risk_Riskometer.png" TargetMode="External"/><Relationship Id="rId1" Type="http://schemas.openxmlformats.org/officeDocument/2006/relationships/image" Target="../media/image11.jpeg"/><Relationship Id="rId4" Type="http://schemas.openxmlformats.org/officeDocument/2006/relationships/image" Target="file:///\\lbsapp.sg.db.com\appls$\DBAccounting\Templates\RiskoMeter\Benchmark%20MMF%20MAHINDRA%20Very%20High.png" TargetMode="External"/></Relationships>
</file>

<file path=xl/drawings/_rels/drawing6.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file:///\\lbsapp.sg.db.com\appls$\DBAccounting\Templates\RiskoMeter\Very%20High%20Risk_Riskometer.png" TargetMode="External"/><Relationship Id="rId1" Type="http://schemas.openxmlformats.org/officeDocument/2006/relationships/image" Target="../media/image13.jpeg"/><Relationship Id="rId5" Type="http://schemas.openxmlformats.org/officeDocument/2006/relationships/image" Target="../media/image15.jpeg"/><Relationship Id="rId4" Type="http://schemas.openxmlformats.org/officeDocument/2006/relationships/image" Target="file:///\\lbsapp.sg.db.com\appls$\DBAccounting\Templates\RiskoMeter\Benchmark%20MMF%20MAHINDRA%20Very%20High.png" TargetMode="External"/></Relationships>
</file>

<file path=xl/drawings/_rels/drawing7.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file:///\\lbsapp.sg.db.com\appls$\DBAccounting\Templates\RiskoMeter\Benchmark%20MMF%20MAHINDRA%20Moderate.png" TargetMode="External"/><Relationship Id="rId1" Type="http://schemas.openxmlformats.org/officeDocument/2006/relationships/image" Target="../media/image16.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image" Target="file:///\\lbsapp.sg.db.com\appls$\DBAccounting\Templates\RiskoMeter\Very%20High%20Risk_Riskometer.png" TargetMode="External"/><Relationship Id="rId1" Type="http://schemas.openxmlformats.org/officeDocument/2006/relationships/image" Target="../media/image17.jpeg"/><Relationship Id="rId4" Type="http://schemas.openxmlformats.org/officeDocument/2006/relationships/image" Target="file:///\\lbsapp.sg.db.com\appls$\DBAccounting\Templates\RiskoMeter\Benchmark%20MMF%20MAHINDRA%20Very%20High.png" TargetMode="External"/></Relationships>
</file>

<file path=xl/drawings/_rels/drawing9.xml.rels><?xml version="1.0" encoding="UTF-8" standalone="yes"?>
<Relationships xmlns="http://schemas.openxmlformats.org/package/2006/relationships"><Relationship Id="rId3" Type="http://schemas.openxmlformats.org/officeDocument/2006/relationships/image" Target="../media/image20.jpeg"/><Relationship Id="rId2" Type="http://schemas.openxmlformats.org/officeDocument/2006/relationships/image" Target="file:///\\lbsapp.sg.db.com\appls$\DBAccounting\Templates\RiskoMeter\Very%20High%20Risk_Riskometer.png" TargetMode="External"/><Relationship Id="rId1" Type="http://schemas.openxmlformats.org/officeDocument/2006/relationships/image" Target="../media/image19.jpeg"/><Relationship Id="rId4" Type="http://schemas.openxmlformats.org/officeDocument/2006/relationships/image" Target="file:///\\lbsapp.sg.db.com\appls$\DBAccounting\Templates\RiskoMeter\Benchmark%20MMF%20MAHINDRA%20Very%20High.png"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56029</xdr:colOff>
      <xdr:row>102</xdr:row>
      <xdr:rowOff>33618</xdr:rowOff>
    </xdr:from>
    <xdr:to>
      <xdr:col>3</xdr:col>
      <xdr:colOff>1972234</xdr:colOff>
      <xdr:row>102</xdr:row>
      <xdr:rowOff>1344706</xdr:rowOff>
    </xdr:to>
    <xdr:pic>
      <xdr:nvPicPr>
        <xdr:cNvPr id="2" name="Picture 1">
          <a:extLst>
            <a:ext uri="{FF2B5EF4-FFF2-40B4-BE49-F238E27FC236}">
              <a16:creationId xmlns:a16="http://schemas.microsoft.com/office/drawing/2014/main" id="{80450996-5904-7450-888A-9800EB6B9AD9}"/>
            </a:ext>
          </a:extLst>
        </xdr:cNvPr>
        <xdr:cNvPicPr>
          <a:picLocks noChangeAspect="1"/>
        </xdr:cNvPicPr>
      </xdr:nvPicPr>
      <xdr:blipFill>
        <a:blip xmlns:r="http://schemas.openxmlformats.org/officeDocument/2006/relationships" r:embed="rId1"/>
        <a:stretch>
          <a:fillRect/>
        </a:stretch>
      </xdr:blipFill>
      <xdr:spPr>
        <a:xfrm>
          <a:off x="5905500" y="17671677"/>
          <a:ext cx="1916205" cy="1311088"/>
        </a:xfrm>
        <a:prstGeom prst="rect">
          <a:avLst/>
        </a:prstGeom>
      </xdr:spPr>
    </xdr:pic>
    <xdr:clientData/>
  </xdr:twoCellAnchor>
  <xdr:twoCellAnchor editAs="oneCell">
    <xdr:from>
      <xdr:col>5</xdr:col>
      <xdr:colOff>44822</xdr:colOff>
      <xdr:row>102</xdr:row>
      <xdr:rowOff>22412</xdr:rowOff>
    </xdr:from>
    <xdr:to>
      <xdr:col>5</xdr:col>
      <xdr:colOff>1938617</xdr:colOff>
      <xdr:row>102</xdr:row>
      <xdr:rowOff>1299882</xdr:rowOff>
    </xdr:to>
    <xdr:pic>
      <xdr:nvPicPr>
        <xdr:cNvPr id="3" name="Picture 2">
          <a:extLst>
            <a:ext uri="{FF2B5EF4-FFF2-40B4-BE49-F238E27FC236}">
              <a16:creationId xmlns:a16="http://schemas.microsoft.com/office/drawing/2014/main" id="{28A51FD8-D00B-62A7-E222-83EE8FE01ACD}"/>
            </a:ext>
          </a:extLst>
        </xdr:cNvPr>
        <xdr:cNvPicPr>
          <a:picLocks noChangeAspect="1"/>
        </xdr:cNvPicPr>
      </xdr:nvPicPr>
      <xdr:blipFill>
        <a:blip xmlns:r="http://schemas.openxmlformats.org/officeDocument/2006/relationships" r:embed="rId2"/>
        <a:stretch>
          <a:fillRect/>
        </a:stretch>
      </xdr:blipFill>
      <xdr:spPr>
        <a:xfrm>
          <a:off x="9905998" y="17660471"/>
          <a:ext cx="1893795" cy="1277470"/>
        </a:xfrm>
        <a:prstGeom prst="rect">
          <a:avLst/>
        </a:prstGeom>
      </xdr:spPr>
    </xdr:pic>
    <xdr:clientData/>
  </xdr:twoCellAnchor>
  <xdr:twoCellAnchor editAs="oneCell">
    <xdr:from>
      <xdr:col>5</xdr:col>
      <xdr:colOff>50798</xdr:colOff>
      <xdr:row>102</xdr:row>
      <xdr:rowOff>38103</xdr:rowOff>
    </xdr:from>
    <xdr:to>
      <xdr:col>5</xdr:col>
      <xdr:colOff>1996440</xdr:colOff>
      <xdr:row>102</xdr:row>
      <xdr:rowOff>1348740</xdr:rowOff>
    </xdr:to>
    <xdr:pic>
      <xdr:nvPicPr>
        <xdr:cNvPr id="4" name="Picture 3">
          <a:extLst>
            <a:ext uri="{FF2B5EF4-FFF2-40B4-BE49-F238E27FC236}">
              <a16:creationId xmlns:a16="http://schemas.microsoft.com/office/drawing/2014/main" id="{3A529A3E-971E-4E62-A642-03D56E19729A}"/>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8537573" y="18678528"/>
          <a:ext cx="1945642" cy="1310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102</xdr:row>
      <xdr:rowOff>31376</xdr:rowOff>
    </xdr:from>
    <xdr:to>
      <xdr:col>4</xdr:col>
      <xdr:colOff>4483</xdr:colOff>
      <xdr:row>102</xdr:row>
      <xdr:rowOff>1339438</xdr:rowOff>
    </xdr:to>
    <xdr:pic>
      <xdr:nvPicPr>
        <xdr:cNvPr id="5" name="Picture 4">
          <a:extLst>
            <a:ext uri="{FF2B5EF4-FFF2-40B4-BE49-F238E27FC236}">
              <a16:creationId xmlns:a16="http://schemas.microsoft.com/office/drawing/2014/main" id="{88C55AF4-133E-42EE-BDCD-08AD02A0B810}"/>
            </a:ext>
          </a:extLst>
        </xdr:cNvPr>
        <xdr:cNvPicPr>
          <a:picLocks noChangeArrowheads="1"/>
        </xdr:cNvPicPr>
      </xdr:nvPicPr>
      <xdr:blipFill>
        <a:blip xmlns:r="http://schemas.openxmlformats.org/officeDocument/2006/relationships" r:embed="rId5" r:link="rId6" cstate="print">
          <a:extLst>
            <a:ext uri="{28A0092B-C50C-407E-A947-70E740481C1C}">
              <a14:useLocalDpi xmlns:a14="http://schemas.microsoft.com/office/drawing/2010/main" val="0"/>
            </a:ext>
          </a:extLst>
        </a:blip>
        <a:srcRect/>
        <a:stretch>
          <a:fillRect/>
        </a:stretch>
      </xdr:blipFill>
      <xdr:spPr bwMode="auto">
        <a:xfrm>
          <a:off x="5887571" y="17669435"/>
          <a:ext cx="1972236" cy="1308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31376</xdr:colOff>
      <xdr:row>183</xdr:row>
      <xdr:rowOff>33057</xdr:rowOff>
    </xdr:from>
    <xdr:to>
      <xdr:col>3</xdr:col>
      <xdr:colOff>1955426</xdr:colOff>
      <xdr:row>183</xdr:row>
      <xdr:rowOff>1448920</xdr:rowOff>
    </xdr:to>
    <xdr:pic>
      <xdr:nvPicPr>
        <xdr:cNvPr id="2" name="Picture 1">
          <a:extLst>
            <a:ext uri="{FF2B5EF4-FFF2-40B4-BE49-F238E27FC236}">
              <a16:creationId xmlns:a16="http://schemas.microsoft.com/office/drawing/2014/main" id="{E406CC41-5703-4388-B023-7B5DD92E83BC}"/>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698626" y="31379832"/>
          <a:ext cx="1924050" cy="1412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53788</xdr:colOff>
      <xdr:row>183</xdr:row>
      <xdr:rowOff>77097</xdr:rowOff>
    </xdr:from>
    <xdr:to>
      <xdr:col>5</xdr:col>
      <xdr:colOff>1979743</xdr:colOff>
      <xdr:row>183</xdr:row>
      <xdr:rowOff>1482539</xdr:rowOff>
    </xdr:to>
    <xdr:pic>
      <xdr:nvPicPr>
        <xdr:cNvPr id="3" name="Picture 2">
          <a:extLst>
            <a:ext uri="{FF2B5EF4-FFF2-40B4-BE49-F238E27FC236}">
              <a16:creationId xmlns:a16="http://schemas.microsoft.com/office/drawing/2014/main" id="{FDEDEF56-C339-4C66-8E18-DA2664718B54}"/>
            </a:ext>
          </a:extLst>
        </xdr:cNvPr>
        <xdr:cNvPicPr>
          <a:picLocks noChangeAspect="1"/>
        </xdr:cNvPicPr>
      </xdr:nvPicPr>
      <xdr:blipFill>
        <a:blip xmlns:r="http://schemas.openxmlformats.org/officeDocument/2006/relationships" r:embed="rId3"/>
        <a:stretch>
          <a:fillRect/>
        </a:stretch>
      </xdr:blipFill>
      <xdr:spPr>
        <a:xfrm>
          <a:off x="8721538" y="31423872"/>
          <a:ext cx="1925955" cy="14020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28573</xdr:colOff>
      <xdr:row>57</xdr:row>
      <xdr:rowOff>17371</xdr:rowOff>
    </xdr:from>
    <xdr:to>
      <xdr:col>3</xdr:col>
      <xdr:colOff>2000249</xdr:colOff>
      <xdr:row>57</xdr:row>
      <xdr:rowOff>1671133</xdr:rowOff>
    </xdr:to>
    <xdr:pic>
      <xdr:nvPicPr>
        <xdr:cNvPr id="2" name="Picture 1">
          <a:extLst>
            <a:ext uri="{FF2B5EF4-FFF2-40B4-BE49-F238E27FC236}">
              <a16:creationId xmlns:a16="http://schemas.microsoft.com/office/drawing/2014/main" id="{320F6ED5-2867-4000-9932-1D1C98CACB13}"/>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695823" y="10933021"/>
          <a:ext cx="1971676" cy="1769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95250</xdr:colOff>
      <xdr:row>57</xdr:row>
      <xdr:rowOff>85727</xdr:rowOff>
    </xdr:from>
    <xdr:to>
      <xdr:col>5</xdr:col>
      <xdr:colOff>1949823</xdr:colOff>
      <xdr:row>57</xdr:row>
      <xdr:rowOff>1609725</xdr:rowOff>
    </xdr:to>
    <xdr:pic>
      <xdr:nvPicPr>
        <xdr:cNvPr id="3" name="Picture 2">
          <a:extLst>
            <a:ext uri="{FF2B5EF4-FFF2-40B4-BE49-F238E27FC236}">
              <a16:creationId xmlns:a16="http://schemas.microsoft.com/office/drawing/2014/main" id="{A7A493B5-DDA0-4412-9AD0-0BCE925DB8A9}"/>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8763000" y="11001377"/>
          <a:ext cx="1854573" cy="1639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5</xdr:col>
      <xdr:colOff>42584</xdr:colOff>
      <xdr:row>99</xdr:row>
      <xdr:rowOff>50801</xdr:rowOff>
    </xdr:from>
    <xdr:ext cx="1950719" cy="1546224"/>
    <xdr:pic>
      <xdr:nvPicPr>
        <xdr:cNvPr id="2" name="Picture 1">
          <a:extLst>
            <a:ext uri="{FF2B5EF4-FFF2-40B4-BE49-F238E27FC236}">
              <a16:creationId xmlns:a16="http://schemas.microsoft.com/office/drawing/2014/main" id="{0A9F1650-3754-4D90-B5EB-06AD034101AD}"/>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8710334" y="18529301"/>
          <a:ext cx="1950719" cy="1546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44824</xdr:colOff>
      <xdr:row>99</xdr:row>
      <xdr:rowOff>22412</xdr:rowOff>
    </xdr:from>
    <xdr:to>
      <xdr:col>3</xdr:col>
      <xdr:colOff>1994647</xdr:colOff>
      <xdr:row>99</xdr:row>
      <xdr:rowOff>1658471</xdr:rowOff>
    </xdr:to>
    <xdr:pic>
      <xdr:nvPicPr>
        <xdr:cNvPr id="3" name="Picture 2">
          <a:extLst>
            <a:ext uri="{FF2B5EF4-FFF2-40B4-BE49-F238E27FC236}">
              <a16:creationId xmlns:a16="http://schemas.microsoft.com/office/drawing/2014/main" id="{A9328E08-41D0-4152-BED9-D07CD7D19AD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12074" y="18500912"/>
          <a:ext cx="1949823" cy="163605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85724</xdr:colOff>
      <xdr:row>112</xdr:row>
      <xdr:rowOff>47625</xdr:rowOff>
    </xdr:from>
    <xdr:to>
      <xdr:col>4</xdr:col>
      <xdr:colOff>0</xdr:colOff>
      <xdr:row>112</xdr:row>
      <xdr:rowOff>1457885</xdr:rowOff>
    </xdr:to>
    <xdr:pic>
      <xdr:nvPicPr>
        <xdr:cNvPr id="2" name="Picture 5">
          <a:extLst>
            <a:ext uri="{FF2B5EF4-FFF2-40B4-BE49-F238E27FC236}">
              <a16:creationId xmlns:a16="http://schemas.microsoft.com/office/drawing/2014/main" id="{F56C4C4E-94A0-449C-B107-826422239841}"/>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752974" y="19373850"/>
          <a:ext cx="1914526" cy="1409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114299</xdr:colOff>
      <xdr:row>112</xdr:row>
      <xdr:rowOff>57154</xdr:rowOff>
    </xdr:from>
    <xdr:to>
      <xdr:col>5</xdr:col>
      <xdr:colOff>1997075</xdr:colOff>
      <xdr:row>112</xdr:row>
      <xdr:rowOff>1467410</xdr:rowOff>
    </xdr:to>
    <xdr:pic>
      <xdr:nvPicPr>
        <xdr:cNvPr id="3" name="Picture 6">
          <a:extLst>
            <a:ext uri="{FF2B5EF4-FFF2-40B4-BE49-F238E27FC236}">
              <a16:creationId xmlns:a16="http://schemas.microsoft.com/office/drawing/2014/main" id="{AEED314E-12EA-40FA-94DF-87EDB6DDB064}"/>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8782049" y="19383379"/>
          <a:ext cx="1882776" cy="1410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57149</xdr:colOff>
      <xdr:row>180</xdr:row>
      <xdr:rowOff>47629</xdr:rowOff>
    </xdr:from>
    <xdr:to>
      <xdr:col>3</xdr:col>
      <xdr:colOff>1952624</xdr:colOff>
      <xdr:row>180</xdr:row>
      <xdr:rowOff>1450041</xdr:rowOff>
    </xdr:to>
    <xdr:pic>
      <xdr:nvPicPr>
        <xdr:cNvPr id="2" name="Picture 1">
          <a:extLst>
            <a:ext uri="{FF2B5EF4-FFF2-40B4-BE49-F238E27FC236}">
              <a16:creationId xmlns:a16="http://schemas.microsoft.com/office/drawing/2014/main" id="{7A0DEEB8-1BA8-45FB-BB92-6114D16D74B8}"/>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172074" y="35671129"/>
          <a:ext cx="1895475" cy="1400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76200</xdr:colOff>
      <xdr:row>180</xdr:row>
      <xdr:rowOff>135257</xdr:rowOff>
    </xdr:from>
    <xdr:to>
      <xdr:col>5</xdr:col>
      <xdr:colOff>1943100</xdr:colOff>
      <xdr:row>180</xdr:row>
      <xdr:rowOff>1419561</xdr:rowOff>
    </xdr:to>
    <xdr:pic>
      <xdr:nvPicPr>
        <xdr:cNvPr id="3" name="Picture 2">
          <a:extLst>
            <a:ext uri="{FF2B5EF4-FFF2-40B4-BE49-F238E27FC236}">
              <a16:creationId xmlns:a16="http://schemas.microsoft.com/office/drawing/2014/main" id="{42369F52-0407-48A4-BA6C-90343EF781C5}"/>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9191625" y="35758757"/>
          <a:ext cx="1866900" cy="1282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31749</xdr:colOff>
      <xdr:row>73</xdr:row>
      <xdr:rowOff>9527</xdr:rowOff>
    </xdr:from>
    <xdr:to>
      <xdr:col>3</xdr:col>
      <xdr:colOff>1998345</xdr:colOff>
      <xdr:row>73</xdr:row>
      <xdr:rowOff>1636059</xdr:rowOff>
    </xdr:to>
    <xdr:pic>
      <xdr:nvPicPr>
        <xdr:cNvPr id="2" name="Picture 1">
          <a:extLst>
            <a:ext uri="{FF2B5EF4-FFF2-40B4-BE49-F238E27FC236}">
              <a16:creationId xmlns:a16="http://schemas.microsoft.com/office/drawing/2014/main" id="{73ABE41E-B45B-4A85-833F-5E06BD220DDE}"/>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698999" y="13506452"/>
          <a:ext cx="1966596" cy="1626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31748</xdr:colOff>
      <xdr:row>73</xdr:row>
      <xdr:rowOff>38101</xdr:rowOff>
    </xdr:from>
    <xdr:to>
      <xdr:col>5</xdr:col>
      <xdr:colOff>1988820</xdr:colOff>
      <xdr:row>73</xdr:row>
      <xdr:rowOff>1703294</xdr:rowOff>
    </xdr:to>
    <xdr:pic>
      <xdr:nvPicPr>
        <xdr:cNvPr id="3" name="Picture 2">
          <a:extLst>
            <a:ext uri="{FF2B5EF4-FFF2-40B4-BE49-F238E27FC236}">
              <a16:creationId xmlns:a16="http://schemas.microsoft.com/office/drawing/2014/main" id="{5E91F37D-A326-4A37-8722-79B97600575A}"/>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8699498" y="13535026"/>
          <a:ext cx="1957072" cy="1665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88898</xdr:colOff>
      <xdr:row>76</xdr:row>
      <xdr:rowOff>53573</xdr:rowOff>
    </xdr:from>
    <xdr:to>
      <xdr:col>4</xdr:col>
      <xdr:colOff>3809</xdr:colOff>
      <xdr:row>76</xdr:row>
      <xdr:rowOff>1669676</xdr:rowOff>
    </xdr:to>
    <xdr:pic>
      <xdr:nvPicPr>
        <xdr:cNvPr id="2" name="Picture 1">
          <a:extLst>
            <a:ext uri="{FF2B5EF4-FFF2-40B4-BE49-F238E27FC236}">
              <a16:creationId xmlns:a16="http://schemas.microsoft.com/office/drawing/2014/main" id="{17780607-D405-420E-AF81-63BCD2F61774}"/>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756148" y="14922098"/>
          <a:ext cx="1915161" cy="1616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22412</xdr:colOff>
      <xdr:row>76</xdr:row>
      <xdr:rowOff>90715</xdr:rowOff>
    </xdr:from>
    <xdr:to>
      <xdr:col>5</xdr:col>
      <xdr:colOff>1988820</xdr:colOff>
      <xdr:row>76</xdr:row>
      <xdr:rowOff>1680882</xdr:rowOff>
    </xdr:to>
    <xdr:pic>
      <xdr:nvPicPr>
        <xdr:cNvPr id="3" name="Picture 2">
          <a:extLst>
            <a:ext uri="{FF2B5EF4-FFF2-40B4-BE49-F238E27FC236}">
              <a16:creationId xmlns:a16="http://schemas.microsoft.com/office/drawing/2014/main" id="{83D5D878-260E-4EAC-AC45-175251D906AF}"/>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8690162" y="14959240"/>
          <a:ext cx="1966408" cy="1590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xdr:col>
      <xdr:colOff>35111</xdr:colOff>
      <xdr:row>117</xdr:row>
      <xdr:rowOff>23721</xdr:rowOff>
    </xdr:from>
    <xdr:to>
      <xdr:col>3</xdr:col>
      <xdr:colOff>1961029</xdr:colOff>
      <xdr:row>117</xdr:row>
      <xdr:rowOff>1499907</xdr:rowOff>
    </xdr:to>
    <xdr:pic>
      <xdr:nvPicPr>
        <xdr:cNvPr id="2" name="Picture 1">
          <a:extLst>
            <a:ext uri="{FF2B5EF4-FFF2-40B4-BE49-F238E27FC236}">
              <a16:creationId xmlns:a16="http://schemas.microsoft.com/office/drawing/2014/main" id="{1CD4A107-C677-4AD7-AC23-7CE75B6FC946}"/>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702361" y="20311971"/>
          <a:ext cx="1925918" cy="1466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57151</xdr:colOff>
      <xdr:row>117</xdr:row>
      <xdr:rowOff>36421</xdr:rowOff>
    </xdr:from>
    <xdr:to>
      <xdr:col>6</xdr:col>
      <xdr:colOff>3810</xdr:colOff>
      <xdr:row>117</xdr:row>
      <xdr:rowOff>1477495</xdr:rowOff>
    </xdr:to>
    <xdr:pic>
      <xdr:nvPicPr>
        <xdr:cNvPr id="3" name="Picture 2">
          <a:extLst>
            <a:ext uri="{FF2B5EF4-FFF2-40B4-BE49-F238E27FC236}">
              <a16:creationId xmlns:a16="http://schemas.microsoft.com/office/drawing/2014/main" id="{9DA2A2BC-8CA7-48D2-9605-F4C1C68C8B08}"/>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8724901" y="20324671"/>
          <a:ext cx="1946909" cy="1431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12699</xdr:colOff>
      <xdr:row>43</xdr:row>
      <xdr:rowOff>44451</xdr:rowOff>
    </xdr:from>
    <xdr:to>
      <xdr:col>3</xdr:col>
      <xdr:colOff>1990725</xdr:colOff>
      <xdr:row>44</xdr:row>
      <xdr:rowOff>0</xdr:rowOff>
    </xdr:to>
    <xdr:pic>
      <xdr:nvPicPr>
        <xdr:cNvPr id="2" name="Picture 1">
          <a:extLst>
            <a:ext uri="{FF2B5EF4-FFF2-40B4-BE49-F238E27FC236}">
              <a16:creationId xmlns:a16="http://schemas.microsoft.com/office/drawing/2014/main" id="{DD970C3A-E5F4-4809-9B7F-9C94750177A1}"/>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862170" y="8056657"/>
          <a:ext cx="1978026" cy="1345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28574</xdr:colOff>
      <xdr:row>43</xdr:row>
      <xdr:rowOff>57154</xdr:rowOff>
    </xdr:from>
    <xdr:to>
      <xdr:col>6</xdr:col>
      <xdr:colOff>0</xdr:colOff>
      <xdr:row>43</xdr:row>
      <xdr:rowOff>1344706</xdr:rowOff>
    </xdr:to>
    <xdr:pic>
      <xdr:nvPicPr>
        <xdr:cNvPr id="3" name="Picture 2">
          <a:extLst>
            <a:ext uri="{FF2B5EF4-FFF2-40B4-BE49-F238E27FC236}">
              <a16:creationId xmlns:a16="http://schemas.microsoft.com/office/drawing/2014/main" id="{75A462D4-7B7F-41B1-8D29-5EE9038A40D1}"/>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9889750" y="8069360"/>
          <a:ext cx="1977279" cy="12875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113030</xdr:colOff>
      <xdr:row>147</xdr:row>
      <xdr:rowOff>29213</xdr:rowOff>
    </xdr:from>
    <xdr:to>
      <xdr:col>4</xdr:col>
      <xdr:colOff>1905</xdr:colOff>
      <xdr:row>147</xdr:row>
      <xdr:rowOff>1685925</xdr:rowOff>
    </xdr:to>
    <xdr:pic>
      <xdr:nvPicPr>
        <xdr:cNvPr id="2" name="Picture 1">
          <a:extLst>
            <a:ext uri="{FF2B5EF4-FFF2-40B4-BE49-F238E27FC236}">
              <a16:creationId xmlns:a16="http://schemas.microsoft.com/office/drawing/2014/main" id="{58E6ADAF-9F94-427D-B1C0-04418C4A5CA5}"/>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780280" y="24689438"/>
          <a:ext cx="1889125" cy="195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113031</xdr:colOff>
      <xdr:row>147</xdr:row>
      <xdr:rowOff>74930</xdr:rowOff>
    </xdr:from>
    <xdr:to>
      <xdr:col>5</xdr:col>
      <xdr:colOff>1973580</xdr:colOff>
      <xdr:row>147</xdr:row>
      <xdr:rowOff>1701165</xdr:rowOff>
    </xdr:to>
    <xdr:pic>
      <xdr:nvPicPr>
        <xdr:cNvPr id="3" name="Picture 2">
          <a:extLst>
            <a:ext uri="{FF2B5EF4-FFF2-40B4-BE49-F238E27FC236}">
              <a16:creationId xmlns:a16="http://schemas.microsoft.com/office/drawing/2014/main" id="{A0804DFD-3A39-4AA0-9863-53DD7107291B}"/>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8780781" y="24735155"/>
          <a:ext cx="1860549" cy="1921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44823</xdr:colOff>
      <xdr:row>104</xdr:row>
      <xdr:rowOff>11206</xdr:rowOff>
    </xdr:from>
    <xdr:to>
      <xdr:col>3</xdr:col>
      <xdr:colOff>1924050</xdr:colOff>
      <xdr:row>104</xdr:row>
      <xdr:rowOff>1388408</xdr:rowOff>
    </xdr:to>
    <xdr:pic>
      <xdr:nvPicPr>
        <xdr:cNvPr id="2" name="Picture 1">
          <a:extLst>
            <a:ext uri="{FF2B5EF4-FFF2-40B4-BE49-F238E27FC236}">
              <a16:creationId xmlns:a16="http://schemas.microsoft.com/office/drawing/2014/main" id="{AD06DB0C-2F73-407F-B5BA-071888C6011F}"/>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894294" y="17582030"/>
          <a:ext cx="1879227" cy="1377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33617</xdr:colOff>
      <xdr:row>104</xdr:row>
      <xdr:rowOff>21020</xdr:rowOff>
    </xdr:from>
    <xdr:to>
      <xdr:col>5</xdr:col>
      <xdr:colOff>1983441</xdr:colOff>
      <xdr:row>104</xdr:row>
      <xdr:rowOff>1410820</xdr:rowOff>
    </xdr:to>
    <xdr:pic>
      <xdr:nvPicPr>
        <xdr:cNvPr id="3" name="Picture 2">
          <a:extLst>
            <a:ext uri="{FF2B5EF4-FFF2-40B4-BE49-F238E27FC236}">
              <a16:creationId xmlns:a16="http://schemas.microsoft.com/office/drawing/2014/main" id="{A7142C28-A6E9-4A78-9FEA-FB934734CEBC}"/>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9894793" y="17591844"/>
          <a:ext cx="1949824" cy="138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67235</xdr:colOff>
      <xdr:row>104</xdr:row>
      <xdr:rowOff>28910</xdr:rowOff>
    </xdr:from>
    <xdr:to>
      <xdr:col>3</xdr:col>
      <xdr:colOff>1946462</xdr:colOff>
      <xdr:row>104</xdr:row>
      <xdr:rowOff>1457885</xdr:rowOff>
    </xdr:to>
    <xdr:pic>
      <xdr:nvPicPr>
        <xdr:cNvPr id="4" name="Picture 3">
          <a:extLst>
            <a:ext uri="{FF2B5EF4-FFF2-40B4-BE49-F238E27FC236}">
              <a16:creationId xmlns:a16="http://schemas.microsoft.com/office/drawing/2014/main" id="{A329E01D-E612-4C26-9E79-2E7A4DB87F2E}"/>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916706" y="17599734"/>
          <a:ext cx="1879227" cy="142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44823</xdr:colOff>
      <xdr:row>104</xdr:row>
      <xdr:rowOff>43432</xdr:rowOff>
    </xdr:from>
    <xdr:to>
      <xdr:col>5</xdr:col>
      <xdr:colOff>1994647</xdr:colOff>
      <xdr:row>104</xdr:row>
      <xdr:rowOff>1435473</xdr:rowOff>
    </xdr:to>
    <xdr:pic>
      <xdr:nvPicPr>
        <xdr:cNvPr id="5" name="Picture 4">
          <a:extLst>
            <a:ext uri="{FF2B5EF4-FFF2-40B4-BE49-F238E27FC236}">
              <a16:creationId xmlns:a16="http://schemas.microsoft.com/office/drawing/2014/main" id="{D101FDA4-C061-4BCF-907D-84BF5A26787F}"/>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9905999" y="17614256"/>
          <a:ext cx="1949824" cy="1392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78442</xdr:colOff>
      <xdr:row>121</xdr:row>
      <xdr:rowOff>9527</xdr:rowOff>
    </xdr:from>
    <xdr:to>
      <xdr:col>3</xdr:col>
      <xdr:colOff>1920876</xdr:colOff>
      <xdr:row>121</xdr:row>
      <xdr:rowOff>1308286</xdr:rowOff>
    </xdr:to>
    <xdr:pic>
      <xdr:nvPicPr>
        <xdr:cNvPr id="2" name="Picture 5">
          <a:extLst>
            <a:ext uri="{FF2B5EF4-FFF2-40B4-BE49-F238E27FC236}">
              <a16:creationId xmlns:a16="http://schemas.microsoft.com/office/drawing/2014/main" id="{5F4E1AAA-9A75-4E0A-AA57-2702C86EE4FC}"/>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745692" y="20297777"/>
          <a:ext cx="1842434" cy="13015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31935</xdr:colOff>
      <xdr:row>121</xdr:row>
      <xdr:rowOff>31937</xdr:rowOff>
    </xdr:from>
    <xdr:to>
      <xdr:col>5</xdr:col>
      <xdr:colOff>1946461</xdr:colOff>
      <xdr:row>121</xdr:row>
      <xdr:rowOff>1274668</xdr:rowOff>
    </xdr:to>
    <xdr:pic>
      <xdr:nvPicPr>
        <xdr:cNvPr id="3" name="Picture 6">
          <a:extLst>
            <a:ext uri="{FF2B5EF4-FFF2-40B4-BE49-F238E27FC236}">
              <a16:creationId xmlns:a16="http://schemas.microsoft.com/office/drawing/2014/main" id="{DA4DE78A-6630-48BB-9899-AB99AA51BDA4}"/>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8699685" y="20320187"/>
          <a:ext cx="1914526" cy="1245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xdr:col>
      <xdr:colOff>53341</xdr:colOff>
      <xdr:row>113</xdr:row>
      <xdr:rowOff>25401</xdr:rowOff>
    </xdr:from>
    <xdr:to>
      <xdr:col>3</xdr:col>
      <xdr:colOff>1996440</xdr:colOff>
      <xdr:row>113</xdr:row>
      <xdr:rowOff>1525120</xdr:rowOff>
    </xdr:to>
    <xdr:pic>
      <xdr:nvPicPr>
        <xdr:cNvPr id="2" name="Picture 1">
          <a:extLst>
            <a:ext uri="{FF2B5EF4-FFF2-40B4-BE49-F238E27FC236}">
              <a16:creationId xmlns:a16="http://schemas.microsoft.com/office/drawing/2014/main" id="{2CF3B6A0-3CE3-44C9-8C9E-EEA7406CA507}"/>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720591" y="20161251"/>
          <a:ext cx="1943099" cy="1487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12698</xdr:colOff>
      <xdr:row>113</xdr:row>
      <xdr:rowOff>6351</xdr:rowOff>
    </xdr:from>
    <xdr:to>
      <xdr:col>6</xdr:col>
      <xdr:colOff>0</xdr:colOff>
      <xdr:row>113</xdr:row>
      <xdr:rowOff>1480297</xdr:rowOff>
    </xdr:to>
    <xdr:pic>
      <xdr:nvPicPr>
        <xdr:cNvPr id="3" name="Picture 2">
          <a:extLst>
            <a:ext uri="{FF2B5EF4-FFF2-40B4-BE49-F238E27FC236}">
              <a16:creationId xmlns:a16="http://schemas.microsoft.com/office/drawing/2014/main" id="{B89504CF-8FE2-44B9-BF71-D2F26EB8C7DF}"/>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8680448" y="20142201"/>
          <a:ext cx="1987552" cy="146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9524</xdr:colOff>
      <xdr:row>152</xdr:row>
      <xdr:rowOff>40258</xdr:rowOff>
    </xdr:from>
    <xdr:to>
      <xdr:col>3</xdr:col>
      <xdr:colOff>1997075</xdr:colOff>
      <xdr:row>152</xdr:row>
      <xdr:rowOff>1527922</xdr:rowOff>
    </xdr:to>
    <xdr:pic>
      <xdr:nvPicPr>
        <xdr:cNvPr id="2" name="Picture 1">
          <a:extLst>
            <a:ext uri="{FF2B5EF4-FFF2-40B4-BE49-F238E27FC236}">
              <a16:creationId xmlns:a16="http://schemas.microsoft.com/office/drawing/2014/main" id="{4C8BBC45-AECD-4FE5-9134-7B05EDC6E13D}"/>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676774" y="26005408"/>
          <a:ext cx="1987551" cy="1573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78441</xdr:colOff>
      <xdr:row>152</xdr:row>
      <xdr:rowOff>41385</xdr:rowOff>
    </xdr:from>
    <xdr:to>
      <xdr:col>5</xdr:col>
      <xdr:colOff>1949450</xdr:colOff>
      <xdr:row>152</xdr:row>
      <xdr:rowOff>1524560</xdr:rowOff>
    </xdr:to>
    <xdr:pic>
      <xdr:nvPicPr>
        <xdr:cNvPr id="3" name="Picture 2">
          <a:extLst>
            <a:ext uri="{FF2B5EF4-FFF2-40B4-BE49-F238E27FC236}">
              <a16:creationId xmlns:a16="http://schemas.microsoft.com/office/drawing/2014/main" id="{01BAD869-8DEF-4F76-9445-B8475678B44F}"/>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8746191" y="26006535"/>
          <a:ext cx="1871009" cy="1549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xdr:col>
      <xdr:colOff>32383</xdr:colOff>
      <xdr:row>87</xdr:row>
      <xdr:rowOff>17147</xdr:rowOff>
    </xdr:from>
    <xdr:to>
      <xdr:col>3</xdr:col>
      <xdr:colOff>1882588</xdr:colOff>
      <xdr:row>87</xdr:row>
      <xdr:rowOff>1326776</xdr:rowOff>
    </xdr:to>
    <xdr:pic>
      <xdr:nvPicPr>
        <xdr:cNvPr id="2" name="Picture 1">
          <a:extLst>
            <a:ext uri="{FF2B5EF4-FFF2-40B4-BE49-F238E27FC236}">
              <a16:creationId xmlns:a16="http://schemas.microsoft.com/office/drawing/2014/main" id="{5212E4BA-03C0-4371-8232-29950097C894}"/>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699633" y="15781022"/>
          <a:ext cx="1850205" cy="1305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66674</xdr:colOff>
      <xdr:row>87</xdr:row>
      <xdr:rowOff>28575</xdr:rowOff>
    </xdr:from>
    <xdr:to>
      <xdr:col>5</xdr:col>
      <xdr:colOff>1957332</xdr:colOff>
      <xdr:row>87</xdr:row>
      <xdr:rowOff>1272427</xdr:rowOff>
    </xdr:to>
    <xdr:pic>
      <xdr:nvPicPr>
        <xdr:cNvPr id="3" name="Picture 2">
          <a:extLst>
            <a:ext uri="{FF2B5EF4-FFF2-40B4-BE49-F238E27FC236}">
              <a16:creationId xmlns:a16="http://schemas.microsoft.com/office/drawing/2014/main" id="{6B941A3E-30F7-475F-87E0-3884CBB896F7}"/>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8677274" y="15792450"/>
          <a:ext cx="1890658" cy="1248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xdr:col>
      <xdr:colOff>83481</xdr:colOff>
      <xdr:row>120</xdr:row>
      <xdr:rowOff>87969</xdr:rowOff>
    </xdr:from>
    <xdr:to>
      <xdr:col>3</xdr:col>
      <xdr:colOff>1921808</xdr:colOff>
      <xdr:row>120</xdr:row>
      <xdr:rowOff>1477385</xdr:rowOff>
    </xdr:to>
    <xdr:pic>
      <xdr:nvPicPr>
        <xdr:cNvPr id="2" name="Picture 1">
          <a:extLst>
            <a:ext uri="{FF2B5EF4-FFF2-40B4-BE49-F238E27FC236}">
              <a16:creationId xmlns:a16="http://schemas.microsoft.com/office/drawing/2014/main" id="{EDB59F4F-D867-4482-9B04-B43BC18CED6D}"/>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750731" y="20709594"/>
          <a:ext cx="1838327" cy="1384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57149</xdr:colOff>
      <xdr:row>120</xdr:row>
      <xdr:rowOff>84791</xdr:rowOff>
    </xdr:from>
    <xdr:to>
      <xdr:col>6</xdr:col>
      <xdr:colOff>0</xdr:colOff>
      <xdr:row>121</xdr:row>
      <xdr:rowOff>560</xdr:rowOff>
    </xdr:to>
    <xdr:pic>
      <xdr:nvPicPr>
        <xdr:cNvPr id="3" name="Picture 2">
          <a:extLst>
            <a:ext uri="{FF2B5EF4-FFF2-40B4-BE49-F238E27FC236}">
              <a16:creationId xmlns:a16="http://schemas.microsoft.com/office/drawing/2014/main" id="{761229DE-9AB2-420A-8897-F8AF6F1668A3}"/>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8724899" y="20706416"/>
          <a:ext cx="1943101" cy="140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67235</xdr:colOff>
      <xdr:row>74</xdr:row>
      <xdr:rowOff>56030</xdr:rowOff>
    </xdr:from>
    <xdr:to>
      <xdr:col>6</xdr:col>
      <xdr:colOff>0</xdr:colOff>
      <xdr:row>74</xdr:row>
      <xdr:rowOff>1580030</xdr:rowOff>
    </xdr:to>
    <xdr:pic>
      <xdr:nvPicPr>
        <xdr:cNvPr id="2" name="Picture 1">
          <a:extLst>
            <a:ext uri="{FF2B5EF4-FFF2-40B4-BE49-F238E27FC236}">
              <a16:creationId xmlns:a16="http://schemas.microsoft.com/office/drawing/2014/main" id="{82881F15-CF2D-4112-A89E-6780358F36D2}"/>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928411" y="12909177"/>
          <a:ext cx="1938618"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47625</xdr:colOff>
      <xdr:row>74</xdr:row>
      <xdr:rowOff>70488</xdr:rowOff>
    </xdr:from>
    <xdr:to>
      <xdr:col>4</xdr:col>
      <xdr:colOff>1</xdr:colOff>
      <xdr:row>74</xdr:row>
      <xdr:rowOff>1613648</xdr:rowOff>
    </xdr:to>
    <xdr:pic>
      <xdr:nvPicPr>
        <xdr:cNvPr id="3" name="Picture 2">
          <a:extLst>
            <a:ext uri="{FF2B5EF4-FFF2-40B4-BE49-F238E27FC236}">
              <a16:creationId xmlns:a16="http://schemas.microsoft.com/office/drawing/2014/main" id="{CD57A63E-CE8B-492B-BB89-F2D5C0C9B0DB}"/>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5897096" y="12923635"/>
          <a:ext cx="1958229" cy="1543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xdr:col>
      <xdr:colOff>76200</xdr:colOff>
      <xdr:row>44</xdr:row>
      <xdr:rowOff>57151</xdr:rowOff>
    </xdr:from>
    <xdr:to>
      <xdr:col>3</xdr:col>
      <xdr:colOff>1748118</xdr:colOff>
      <xdr:row>44</xdr:row>
      <xdr:rowOff>1490382</xdr:rowOff>
    </xdr:to>
    <xdr:pic>
      <xdr:nvPicPr>
        <xdr:cNvPr id="2" name="Picture 1">
          <a:extLst>
            <a:ext uri="{FF2B5EF4-FFF2-40B4-BE49-F238E27FC236}">
              <a16:creationId xmlns:a16="http://schemas.microsoft.com/office/drawing/2014/main" id="{14ED5C65-FBA2-439A-9F1C-EAC396EB2468}"/>
            </a:ext>
          </a:extLst>
        </xdr:cNvPr>
        <xdr:cNvPicPr>
          <a:picLocks noChangeAspect="1"/>
        </xdr:cNvPicPr>
      </xdr:nvPicPr>
      <xdr:blipFill>
        <a:blip xmlns:r="http://schemas.openxmlformats.org/officeDocument/2006/relationships" r:embed="rId1"/>
        <a:stretch>
          <a:fillRect/>
        </a:stretch>
      </xdr:blipFill>
      <xdr:spPr>
        <a:xfrm>
          <a:off x="5880847" y="8360710"/>
          <a:ext cx="1671918" cy="1433231"/>
        </a:xfrm>
        <a:prstGeom prst="rect">
          <a:avLst/>
        </a:prstGeom>
      </xdr:spPr>
    </xdr:pic>
    <xdr:clientData/>
  </xdr:twoCellAnchor>
  <xdr:twoCellAnchor editAs="oneCell">
    <xdr:from>
      <xdr:col>5</xdr:col>
      <xdr:colOff>95252</xdr:colOff>
      <xdr:row>44</xdr:row>
      <xdr:rowOff>38101</xdr:rowOff>
    </xdr:from>
    <xdr:to>
      <xdr:col>5</xdr:col>
      <xdr:colOff>1770529</xdr:colOff>
      <xdr:row>44</xdr:row>
      <xdr:rowOff>1434353</xdr:rowOff>
    </xdr:to>
    <xdr:pic>
      <xdr:nvPicPr>
        <xdr:cNvPr id="3" name="Picture 2">
          <a:extLst>
            <a:ext uri="{FF2B5EF4-FFF2-40B4-BE49-F238E27FC236}">
              <a16:creationId xmlns:a16="http://schemas.microsoft.com/office/drawing/2014/main" id="{40F50166-D782-4049-88CC-37C10DB87D94}"/>
            </a:ext>
          </a:extLst>
        </xdr:cNvPr>
        <xdr:cNvPicPr>
          <a:picLocks noChangeAspect="1"/>
        </xdr:cNvPicPr>
      </xdr:nvPicPr>
      <xdr:blipFill>
        <a:blip xmlns:r="http://schemas.openxmlformats.org/officeDocument/2006/relationships" r:embed="rId2"/>
        <a:stretch>
          <a:fillRect/>
        </a:stretch>
      </xdr:blipFill>
      <xdr:spPr>
        <a:xfrm>
          <a:off x="9709899" y="8341660"/>
          <a:ext cx="1675277" cy="139625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56029</xdr:colOff>
      <xdr:row>90</xdr:row>
      <xdr:rowOff>59207</xdr:rowOff>
    </xdr:from>
    <xdr:to>
      <xdr:col>3</xdr:col>
      <xdr:colOff>1725706</xdr:colOff>
      <xdr:row>90</xdr:row>
      <xdr:rowOff>1515857</xdr:rowOff>
    </xdr:to>
    <xdr:pic>
      <xdr:nvPicPr>
        <xdr:cNvPr id="2" name="Picture 1">
          <a:extLst>
            <a:ext uri="{FF2B5EF4-FFF2-40B4-BE49-F238E27FC236}">
              <a16:creationId xmlns:a16="http://schemas.microsoft.com/office/drawing/2014/main" id="{A55EC7E7-67D3-43AB-B756-B110575DD11E}"/>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771029" y="15422472"/>
          <a:ext cx="1669677" cy="145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40904</xdr:colOff>
      <xdr:row>90</xdr:row>
      <xdr:rowOff>78441</xdr:rowOff>
    </xdr:from>
    <xdr:to>
      <xdr:col>5</xdr:col>
      <xdr:colOff>1591236</xdr:colOff>
      <xdr:row>90</xdr:row>
      <xdr:rowOff>1551827</xdr:rowOff>
    </xdr:to>
    <xdr:pic>
      <xdr:nvPicPr>
        <xdr:cNvPr id="3" name="Picture 2">
          <a:extLst>
            <a:ext uri="{FF2B5EF4-FFF2-40B4-BE49-F238E27FC236}">
              <a16:creationId xmlns:a16="http://schemas.microsoft.com/office/drawing/2014/main" id="{36C3B93A-B6EC-4553-AC5B-B1B4EB3DF66C}"/>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9397816" y="15441706"/>
          <a:ext cx="1550332" cy="1473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101915</xdr:colOff>
      <xdr:row>243</xdr:row>
      <xdr:rowOff>12221</xdr:rowOff>
    </xdr:from>
    <xdr:to>
      <xdr:col>5</xdr:col>
      <xdr:colOff>1943100</xdr:colOff>
      <xdr:row>243</xdr:row>
      <xdr:rowOff>1548317</xdr:rowOff>
    </xdr:to>
    <xdr:pic>
      <xdr:nvPicPr>
        <xdr:cNvPr id="2" name="Picture 1">
          <a:extLst>
            <a:ext uri="{FF2B5EF4-FFF2-40B4-BE49-F238E27FC236}">
              <a16:creationId xmlns:a16="http://schemas.microsoft.com/office/drawing/2014/main" id="{E5D46CD6-6BEA-4673-87F4-998685303BC1}"/>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188765" y="45322646"/>
          <a:ext cx="1841185" cy="15422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115454</xdr:colOff>
      <xdr:row>243</xdr:row>
      <xdr:rowOff>27249</xdr:rowOff>
    </xdr:from>
    <xdr:to>
      <xdr:col>3</xdr:col>
      <xdr:colOff>1933575</xdr:colOff>
      <xdr:row>243</xdr:row>
      <xdr:rowOff>1563557</xdr:rowOff>
    </xdr:to>
    <xdr:pic>
      <xdr:nvPicPr>
        <xdr:cNvPr id="3" name="Picture 2">
          <a:extLst>
            <a:ext uri="{FF2B5EF4-FFF2-40B4-BE49-F238E27FC236}">
              <a16:creationId xmlns:a16="http://schemas.microsoft.com/office/drawing/2014/main" id="{CCE787F7-6731-47EC-9018-7B1C8073FF6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1804" y="45337674"/>
          <a:ext cx="1818121" cy="1542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101915</xdr:colOff>
      <xdr:row>243</xdr:row>
      <xdr:rowOff>12221</xdr:rowOff>
    </xdr:from>
    <xdr:to>
      <xdr:col>5</xdr:col>
      <xdr:colOff>1943100</xdr:colOff>
      <xdr:row>243</xdr:row>
      <xdr:rowOff>1559523</xdr:rowOff>
    </xdr:to>
    <xdr:pic>
      <xdr:nvPicPr>
        <xdr:cNvPr id="4" name="Picture 3">
          <a:extLst>
            <a:ext uri="{FF2B5EF4-FFF2-40B4-BE49-F238E27FC236}">
              <a16:creationId xmlns:a16="http://schemas.microsoft.com/office/drawing/2014/main" id="{00D115AE-164D-4A2B-93CF-EC38BEFB9557}"/>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188765" y="45322646"/>
          <a:ext cx="1841185" cy="15422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115454</xdr:colOff>
      <xdr:row>243</xdr:row>
      <xdr:rowOff>83278</xdr:rowOff>
    </xdr:from>
    <xdr:to>
      <xdr:col>3</xdr:col>
      <xdr:colOff>1933575</xdr:colOff>
      <xdr:row>243</xdr:row>
      <xdr:rowOff>1568823</xdr:rowOff>
    </xdr:to>
    <xdr:pic>
      <xdr:nvPicPr>
        <xdr:cNvPr id="5" name="Picture 4">
          <a:extLst>
            <a:ext uri="{FF2B5EF4-FFF2-40B4-BE49-F238E27FC236}">
              <a16:creationId xmlns:a16="http://schemas.microsoft.com/office/drawing/2014/main" id="{076F92ED-3080-4DB9-9FED-D71950ED7DB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64925" y="43909484"/>
          <a:ext cx="1818121" cy="1485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xdr:colOff>
      <xdr:row>114</xdr:row>
      <xdr:rowOff>57151</xdr:rowOff>
    </xdr:from>
    <xdr:to>
      <xdr:col>3</xdr:col>
      <xdr:colOff>1905000</xdr:colOff>
      <xdr:row>114</xdr:row>
      <xdr:rowOff>1234440</xdr:rowOff>
    </xdr:to>
    <xdr:pic>
      <xdr:nvPicPr>
        <xdr:cNvPr id="2" name="Picture 1">
          <a:extLst>
            <a:ext uri="{FF2B5EF4-FFF2-40B4-BE49-F238E27FC236}">
              <a16:creationId xmlns:a16="http://schemas.microsoft.com/office/drawing/2014/main" id="{5ED83E42-601A-490D-8B67-F26D0228835D}"/>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781550" y="21250276"/>
          <a:ext cx="1790700" cy="1177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50799</xdr:colOff>
      <xdr:row>114</xdr:row>
      <xdr:rowOff>19051</xdr:rowOff>
    </xdr:from>
    <xdr:to>
      <xdr:col>5</xdr:col>
      <xdr:colOff>1962150</xdr:colOff>
      <xdr:row>114</xdr:row>
      <xdr:rowOff>1226820</xdr:rowOff>
    </xdr:to>
    <xdr:pic>
      <xdr:nvPicPr>
        <xdr:cNvPr id="3" name="Picture 2">
          <a:extLst>
            <a:ext uri="{FF2B5EF4-FFF2-40B4-BE49-F238E27FC236}">
              <a16:creationId xmlns:a16="http://schemas.microsoft.com/office/drawing/2014/main" id="{235C932D-DEF4-4823-B27F-1B8EFADEF5E3}"/>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8718549" y="21212176"/>
          <a:ext cx="1911351" cy="1207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78441</xdr:colOff>
      <xdr:row>114</xdr:row>
      <xdr:rowOff>57151</xdr:rowOff>
    </xdr:from>
    <xdr:to>
      <xdr:col>3</xdr:col>
      <xdr:colOff>1905000</xdr:colOff>
      <xdr:row>114</xdr:row>
      <xdr:rowOff>1311089</xdr:rowOff>
    </xdr:to>
    <xdr:pic>
      <xdr:nvPicPr>
        <xdr:cNvPr id="4" name="Picture 3">
          <a:extLst>
            <a:ext uri="{FF2B5EF4-FFF2-40B4-BE49-F238E27FC236}">
              <a16:creationId xmlns:a16="http://schemas.microsoft.com/office/drawing/2014/main" id="{EC8BF2B0-02E4-4048-A76D-C485EA0C6923}"/>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927912" y="19824327"/>
          <a:ext cx="1826559" cy="1253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50799</xdr:colOff>
      <xdr:row>114</xdr:row>
      <xdr:rowOff>19051</xdr:rowOff>
    </xdr:from>
    <xdr:to>
      <xdr:col>5</xdr:col>
      <xdr:colOff>1962150</xdr:colOff>
      <xdr:row>115</xdr:row>
      <xdr:rowOff>0</xdr:rowOff>
    </xdr:to>
    <xdr:pic>
      <xdr:nvPicPr>
        <xdr:cNvPr id="5" name="Picture 4">
          <a:extLst>
            <a:ext uri="{FF2B5EF4-FFF2-40B4-BE49-F238E27FC236}">
              <a16:creationId xmlns:a16="http://schemas.microsoft.com/office/drawing/2014/main" id="{93807935-D282-4520-923B-5E839168D1EA}"/>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9911975" y="19786227"/>
          <a:ext cx="1911351" cy="1314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122616</xdr:colOff>
      <xdr:row>125</xdr:row>
      <xdr:rowOff>12702</xdr:rowOff>
    </xdr:from>
    <xdr:to>
      <xdr:col>3</xdr:col>
      <xdr:colOff>1905000</xdr:colOff>
      <xdr:row>125</xdr:row>
      <xdr:rowOff>1423819</xdr:rowOff>
    </xdr:to>
    <xdr:pic>
      <xdr:nvPicPr>
        <xdr:cNvPr id="2" name="Picture 1">
          <a:extLst>
            <a:ext uri="{FF2B5EF4-FFF2-40B4-BE49-F238E27FC236}">
              <a16:creationId xmlns:a16="http://schemas.microsoft.com/office/drawing/2014/main" id="{3A772685-A838-4E16-911F-567BAE3C5667}"/>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789866" y="22091652"/>
          <a:ext cx="1782384" cy="1412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38100</xdr:colOff>
      <xdr:row>125</xdr:row>
      <xdr:rowOff>57152</xdr:rowOff>
    </xdr:from>
    <xdr:to>
      <xdr:col>5</xdr:col>
      <xdr:colOff>2000249</xdr:colOff>
      <xdr:row>125</xdr:row>
      <xdr:rowOff>1400959</xdr:rowOff>
    </xdr:to>
    <xdr:pic>
      <xdr:nvPicPr>
        <xdr:cNvPr id="3" name="Picture 2">
          <a:extLst>
            <a:ext uri="{FF2B5EF4-FFF2-40B4-BE49-F238E27FC236}">
              <a16:creationId xmlns:a16="http://schemas.microsoft.com/office/drawing/2014/main" id="{3A0E0EB9-8DB8-47ED-9F09-C20B7C99CA38}"/>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8705850" y="22136102"/>
          <a:ext cx="1962149" cy="13449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124127</xdr:colOff>
      <xdr:row>102</xdr:row>
      <xdr:rowOff>12701</xdr:rowOff>
    </xdr:from>
    <xdr:to>
      <xdr:col>3</xdr:col>
      <xdr:colOff>1901825</xdr:colOff>
      <xdr:row>102</xdr:row>
      <xdr:rowOff>1559298</xdr:rowOff>
    </xdr:to>
    <xdr:pic>
      <xdr:nvPicPr>
        <xdr:cNvPr id="2" name="Picture 1">
          <a:extLst>
            <a:ext uri="{FF2B5EF4-FFF2-40B4-BE49-F238E27FC236}">
              <a16:creationId xmlns:a16="http://schemas.microsoft.com/office/drawing/2014/main" id="{B25A398C-7A51-4A8F-A7D9-2738D576F346}"/>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791377" y="18205451"/>
          <a:ext cx="1777698" cy="1549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60476</xdr:colOff>
      <xdr:row>102</xdr:row>
      <xdr:rowOff>12701</xdr:rowOff>
    </xdr:from>
    <xdr:to>
      <xdr:col>5</xdr:col>
      <xdr:colOff>1901825</xdr:colOff>
      <xdr:row>102</xdr:row>
      <xdr:rowOff>1582158</xdr:rowOff>
    </xdr:to>
    <xdr:pic>
      <xdr:nvPicPr>
        <xdr:cNvPr id="3" name="Picture 2">
          <a:extLst>
            <a:ext uri="{FF2B5EF4-FFF2-40B4-BE49-F238E27FC236}">
              <a16:creationId xmlns:a16="http://schemas.microsoft.com/office/drawing/2014/main" id="{38560240-2FEF-46D5-AE8C-B1129A7E3DBF}"/>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8728226" y="18205451"/>
          <a:ext cx="1841349" cy="15722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124127</xdr:colOff>
      <xdr:row>102</xdr:row>
      <xdr:rowOff>12701</xdr:rowOff>
    </xdr:from>
    <xdr:to>
      <xdr:col>3</xdr:col>
      <xdr:colOff>1901825</xdr:colOff>
      <xdr:row>102</xdr:row>
      <xdr:rowOff>1570504</xdr:rowOff>
    </xdr:to>
    <xdr:pic>
      <xdr:nvPicPr>
        <xdr:cNvPr id="4" name="Picture 3">
          <a:extLst>
            <a:ext uri="{FF2B5EF4-FFF2-40B4-BE49-F238E27FC236}">
              <a16:creationId xmlns:a16="http://schemas.microsoft.com/office/drawing/2014/main" id="{42DDD8B2-9C50-4C66-9B62-F9C8C8471C1E}"/>
            </a:ext>
          </a:extLst>
        </xdr:cNvPr>
        <xdr:cNvPicPr>
          <a:picLocks noChangeArrowheads="1"/>
        </xdr:cNvPicPr>
      </xdr:nvPicPr>
      <xdr:blipFill>
        <a:blip xmlns:r="http://schemas.openxmlformats.org/officeDocument/2006/relationships" r:embed="rId5" r:link="rId2" cstate="print">
          <a:extLst>
            <a:ext uri="{28A0092B-C50C-407E-A947-70E740481C1C}">
              <a14:useLocalDpi xmlns:a14="http://schemas.microsoft.com/office/drawing/2010/main" val="0"/>
            </a:ext>
          </a:extLst>
        </a:blip>
        <a:srcRect/>
        <a:stretch>
          <a:fillRect/>
        </a:stretch>
      </xdr:blipFill>
      <xdr:spPr bwMode="auto">
        <a:xfrm>
          <a:off x="4791377" y="18205451"/>
          <a:ext cx="1777698" cy="1549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127711</xdr:colOff>
      <xdr:row>102</xdr:row>
      <xdr:rowOff>35113</xdr:rowOff>
    </xdr:from>
    <xdr:to>
      <xdr:col>5</xdr:col>
      <xdr:colOff>1969060</xdr:colOff>
      <xdr:row>102</xdr:row>
      <xdr:rowOff>1615776</xdr:rowOff>
    </xdr:to>
    <xdr:pic>
      <xdr:nvPicPr>
        <xdr:cNvPr id="5" name="Picture 4">
          <a:extLst>
            <a:ext uri="{FF2B5EF4-FFF2-40B4-BE49-F238E27FC236}">
              <a16:creationId xmlns:a16="http://schemas.microsoft.com/office/drawing/2014/main" id="{709880FD-D252-4D70-B6FA-A23E3F4114FB}"/>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9988887" y="17280966"/>
          <a:ext cx="1841349" cy="158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140610</xdr:colOff>
      <xdr:row>75</xdr:row>
      <xdr:rowOff>39595</xdr:rowOff>
    </xdr:from>
    <xdr:to>
      <xdr:col>5</xdr:col>
      <xdr:colOff>1910043</xdr:colOff>
      <xdr:row>75</xdr:row>
      <xdr:rowOff>1658470</xdr:rowOff>
    </xdr:to>
    <xdr:pic>
      <xdr:nvPicPr>
        <xdr:cNvPr id="2" name="Picture 1">
          <a:extLst>
            <a:ext uri="{FF2B5EF4-FFF2-40B4-BE49-F238E27FC236}">
              <a16:creationId xmlns:a16="http://schemas.microsoft.com/office/drawing/2014/main" id="{5F8DFF1F-9C98-4791-8B24-54BA4692CE49}"/>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0001786" y="13419419"/>
          <a:ext cx="1769433" cy="161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22411</xdr:colOff>
      <xdr:row>75</xdr:row>
      <xdr:rowOff>78441</xdr:rowOff>
    </xdr:from>
    <xdr:to>
      <xdr:col>3</xdr:col>
      <xdr:colOff>1963798</xdr:colOff>
      <xdr:row>75</xdr:row>
      <xdr:rowOff>1736911</xdr:rowOff>
    </xdr:to>
    <xdr:pic>
      <xdr:nvPicPr>
        <xdr:cNvPr id="4" name="Picture 3">
          <a:extLst>
            <a:ext uri="{FF2B5EF4-FFF2-40B4-BE49-F238E27FC236}">
              <a16:creationId xmlns:a16="http://schemas.microsoft.com/office/drawing/2014/main" id="{6AC19D3A-8E53-4CAB-A7F0-61495017425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71882" y="13458265"/>
          <a:ext cx="1941387" cy="1658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80680</xdr:colOff>
      <xdr:row>92</xdr:row>
      <xdr:rowOff>39596</xdr:rowOff>
    </xdr:from>
    <xdr:to>
      <xdr:col>3</xdr:col>
      <xdr:colOff>1962822</xdr:colOff>
      <xdr:row>92</xdr:row>
      <xdr:rowOff>1490384</xdr:rowOff>
    </xdr:to>
    <xdr:pic>
      <xdr:nvPicPr>
        <xdr:cNvPr id="4" name="Picture 3">
          <a:extLst>
            <a:ext uri="{FF2B5EF4-FFF2-40B4-BE49-F238E27FC236}">
              <a16:creationId xmlns:a16="http://schemas.microsoft.com/office/drawing/2014/main" id="{FDC5B99D-E080-402D-8F0A-E83C4B4F6C25}"/>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930151" y="15716625"/>
          <a:ext cx="1882142" cy="1450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56029</xdr:colOff>
      <xdr:row>92</xdr:row>
      <xdr:rowOff>11206</xdr:rowOff>
    </xdr:from>
    <xdr:to>
      <xdr:col>6</xdr:col>
      <xdr:colOff>4595</xdr:colOff>
      <xdr:row>92</xdr:row>
      <xdr:rowOff>1490383</xdr:rowOff>
    </xdr:to>
    <xdr:pic>
      <xdr:nvPicPr>
        <xdr:cNvPr id="6" name="Picture 5">
          <a:extLst>
            <a:ext uri="{FF2B5EF4-FFF2-40B4-BE49-F238E27FC236}">
              <a16:creationId xmlns:a16="http://schemas.microsoft.com/office/drawing/2014/main" id="{7B7A30D5-CEBE-4792-9407-99AAF11CD103}"/>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9917205" y="15688235"/>
          <a:ext cx="1954419" cy="14791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6351</xdr:colOff>
      <xdr:row>88</xdr:row>
      <xdr:rowOff>73585</xdr:rowOff>
    </xdr:from>
    <xdr:to>
      <xdr:col>4</xdr:col>
      <xdr:colOff>0</xdr:colOff>
      <xdr:row>88</xdr:row>
      <xdr:rowOff>1469315</xdr:rowOff>
    </xdr:to>
    <xdr:pic>
      <xdr:nvPicPr>
        <xdr:cNvPr id="2" name="Picture 1">
          <a:extLst>
            <a:ext uri="{FF2B5EF4-FFF2-40B4-BE49-F238E27FC236}">
              <a16:creationId xmlns:a16="http://schemas.microsoft.com/office/drawing/2014/main" id="{8A236C22-3F4E-45DD-9FDE-2348702E649E}"/>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855822" y="15123085"/>
          <a:ext cx="1999502" cy="1395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90208</xdr:colOff>
      <xdr:row>88</xdr:row>
      <xdr:rowOff>79563</xdr:rowOff>
    </xdr:from>
    <xdr:to>
      <xdr:col>5</xdr:col>
      <xdr:colOff>1972236</xdr:colOff>
      <xdr:row>88</xdr:row>
      <xdr:rowOff>1439732</xdr:rowOff>
    </xdr:to>
    <xdr:pic>
      <xdr:nvPicPr>
        <xdr:cNvPr id="3" name="Picture 2">
          <a:extLst>
            <a:ext uri="{FF2B5EF4-FFF2-40B4-BE49-F238E27FC236}">
              <a16:creationId xmlns:a16="http://schemas.microsoft.com/office/drawing/2014/main" id="{29D61EC9-5E40-4731-9C5E-433EE9B6E2A1}"/>
            </a:ext>
          </a:extLst>
        </xdr:cNvPr>
        <xdr:cNvPicPr>
          <a:picLocks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9951384" y="15129063"/>
          <a:ext cx="1882028" cy="1360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heetPr>
  <dimension ref="A1:H104"/>
  <sheetViews>
    <sheetView tabSelected="1" zoomScale="85" zoomScaleNormal="85" workbookViewId="0">
      <selection activeCell="B1" sqref="B1:H1"/>
    </sheetView>
  </sheetViews>
  <sheetFormatPr defaultRowHeight="15" x14ac:dyDescent="0.25"/>
  <cols>
    <col min="1" max="1" width="3.28515625" customWidth="1"/>
    <col min="2" max="2" width="41.7109375" customWidth="1"/>
    <col min="3" max="3" width="42.7109375" customWidth="1"/>
    <col min="4" max="6" width="30" customWidth="1"/>
    <col min="7" max="8" width="20" customWidth="1"/>
  </cols>
  <sheetData>
    <row r="1" spans="1:8" ht="19.899999999999999" customHeight="1" x14ac:dyDescent="0.25">
      <c r="A1" s="1" t="s">
        <v>0</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3</v>
      </c>
      <c r="C3" s="178"/>
      <c r="D3" s="178"/>
      <c r="E3" s="178"/>
      <c r="F3" s="178"/>
      <c r="G3" s="178"/>
      <c r="H3" s="178"/>
    </row>
    <row r="4" spans="1:8" ht="19.899999999999999" customHeight="1" x14ac:dyDescent="0.25">
      <c r="A4" s="2"/>
      <c r="B4" s="179" t="s">
        <v>4</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12</v>
      </c>
      <c r="C7" s="7"/>
      <c r="D7" s="7"/>
      <c r="E7" s="7"/>
      <c r="F7" s="7"/>
      <c r="G7" s="7"/>
      <c r="H7" s="8"/>
    </row>
    <row r="8" spans="1:8" ht="13.15" customHeight="1" x14ac:dyDescent="0.25">
      <c r="A8" s="2"/>
      <c r="B8" s="6" t="s">
        <v>13</v>
      </c>
      <c r="C8" s="9"/>
      <c r="D8" s="9"/>
      <c r="E8" s="7"/>
      <c r="F8" s="7"/>
      <c r="G8" s="7"/>
      <c r="H8" s="8"/>
    </row>
    <row r="9" spans="1:8" ht="13.15" customHeight="1" x14ac:dyDescent="0.25">
      <c r="A9" s="1" t="s">
        <v>14</v>
      </c>
      <c r="B9" s="10" t="s">
        <v>15</v>
      </c>
      <c r="C9" s="11" t="s">
        <v>16</v>
      </c>
      <c r="D9" s="7" t="s">
        <v>17</v>
      </c>
      <c r="E9" s="12">
        <v>5000000</v>
      </c>
      <c r="F9" s="13">
        <v>5001.8500000000004</v>
      </c>
      <c r="G9" s="13">
        <v>4.5999999999999996</v>
      </c>
      <c r="H9" s="14">
        <v>6.9599999999999995E-2</v>
      </c>
    </row>
    <row r="10" spans="1:8" ht="13.15" customHeight="1" x14ac:dyDescent="0.25">
      <c r="A10" s="1" t="s">
        <v>18</v>
      </c>
      <c r="B10" s="10" t="s">
        <v>19</v>
      </c>
      <c r="C10" s="11" t="s">
        <v>20</v>
      </c>
      <c r="D10" s="7" t="s">
        <v>21</v>
      </c>
      <c r="E10" s="12">
        <v>1000000</v>
      </c>
      <c r="F10" s="13">
        <v>1000.83</v>
      </c>
      <c r="G10" s="13">
        <v>0.92</v>
      </c>
      <c r="H10" s="14">
        <v>5.7000000000000002E-2</v>
      </c>
    </row>
    <row r="11" spans="1:8" ht="13.15" customHeight="1" x14ac:dyDescent="0.25">
      <c r="A11" s="2"/>
      <c r="B11" s="6" t="s">
        <v>22</v>
      </c>
      <c r="C11" s="7"/>
      <c r="D11" s="7"/>
      <c r="E11" s="7"/>
      <c r="F11" s="15">
        <v>6002.68</v>
      </c>
      <c r="G11" s="15">
        <v>5.52</v>
      </c>
      <c r="H11" s="16"/>
    </row>
    <row r="12" spans="1:8" ht="13.15" customHeight="1" x14ac:dyDescent="0.25">
      <c r="A12" s="2"/>
      <c r="B12" s="17" t="s">
        <v>23</v>
      </c>
      <c r="C12" s="18"/>
      <c r="D12" s="18"/>
      <c r="E12" s="19"/>
      <c r="F12" s="20" t="s">
        <v>24</v>
      </c>
      <c r="G12" s="20" t="s">
        <v>24</v>
      </c>
      <c r="H12" s="21"/>
    </row>
    <row r="13" spans="1:8" ht="13.15" customHeight="1" x14ac:dyDescent="0.25">
      <c r="A13" s="2"/>
      <c r="B13" s="22" t="s">
        <v>22</v>
      </c>
      <c r="C13" s="23"/>
      <c r="D13" s="23"/>
      <c r="E13" s="20"/>
      <c r="F13" s="20" t="s">
        <v>24</v>
      </c>
      <c r="G13" s="20" t="s">
        <v>24</v>
      </c>
      <c r="H13" s="21"/>
    </row>
    <row r="14" spans="1:8" ht="13.15" customHeight="1" x14ac:dyDescent="0.25">
      <c r="A14" s="2"/>
      <c r="B14" s="17" t="s">
        <v>25</v>
      </c>
      <c r="C14" s="18"/>
      <c r="D14" s="18"/>
      <c r="E14" s="19"/>
      <c r="F14" s="20" t="s">
        <v>24</v>
      </c>
      <c r="G14" s="20" t="s">
        <v>24</v>
      </c>
      <c r="H14" s="21"/>
    </row>
    <row r="15" spans="1:8" ht="13.15" customHeight="1" x14ac:dyDescent="0.25">
      <c r="A15" s="2"/>
      <c r="B15" s="22" t="s">
        <v>22</v>
      </c>
      <c r="C15" s="23"/>
      <c r="D15" s="23"/>
      <c r="E15" s="20"/>
      <c r="F15" s="20" t="s">
        <v>24</v>
      </c>
      <c r="G15" s="20" t="s">
        <v>24</v>
      </c>
      <c r="H15" s="21"/>
    </row>
    <row r="16" spans="1:8" ht="13.15" customHeight="1" x14ac:dyDescent="0.25">
      <c r="A16" s="2"/>
      <c r="B16" s="17" t="s">
        <v>26</v>
      </c>
      <c r="C16" s="18"/>
      <c r="D16" s="18"/>
      <c r="E16" s="24"/>
      <c r="F16" s="15">
        <v>6002.68</v>
      </c>
      <c r="G16" s="15">
        <v>5.52</v>
      </c>
      <c r="H16" s="21"/>
    </row>
    <row r="17" spans="1:8" ht="13.15" customHeight="1" x14ac:dyDescent="0.25">
      <c r="A17" s="2"/>
      <c r="B17" s="6" t="s">
        <v>27</v>
      </c>
      <c r="C17" s="7"/>
      <c r="D17" s="7"/>
      <c r="E17" s="7"/>
      <c r="F17" s="7"/>
      <c r="G17" s="7"/>
      <c r="H17" s="8"/>
    </row>
    <row r="18" spans="1:8" ht="13.15" customHeight="1" x14ac:dyDescent="0.25">
      <c r="A18" s="2"/>
      <c r="B18" s="6" t="s">
        <v>28</v>
      </c>
      <c r="C18" s="9"/>
      <c r="D18" s="9"/>
      <c r="E18" s="7"/>
      <c r="F18" s="7"/>
      <c r="G18" s="7"/>
      <c r="H18" s="8"/>
    </row>
    <row r="19" spans="1:8" ht="13.15" customHeight="1" x14ac:dyDescent="0.25">
      <c r="A19" s="1" t="s">
        <v>29</v>
      </c>
      <c r="B19" s="10" t="s">
        <v>30</v>
      </c>
      <c r="C19" s="11" t="s">
        <v>31</v>
      </c>
      <c r="D19" s="7" t="s">
        <v>21</v>
      </c>
      <c r="E19" s="12">
        <v>10000000</v>
      </c>
      <c r="F19" s="13">
        <v>9922.39</v>
      </c>
      <c r="G19" s="13">
        <v>9.1199999999999992</v>
      </c>
      <c r="H19" s="14">
        <v>5.4899999999999997E-2</v>
      </c>
    </row>
    <row r="20" spans="1:8" ht="13.15" customHeight="1" x14ac:dyDescent="0.25">
      <c r="A20" s="1" t="s">
        <v>32</v>
      </c>
      <c r="B20" s="10" t="s">
        <v>33</v>
      </c>
      <c r="C20" s="11" t="s">
        <v>34</v>
      </c>
      <c r="D20" s="7" t="s">
        <v>21</v>
      </c>
      <c r="E20" s="12">
        <v>4000000</v>
      </c>
      <c r="F20" s="13">
        <v>3994.2</v>
      </c>
      <c r="G20" s="13">
        <v>3.67</v>
      </c>
      <c r="H20" s="14">
        <v>5.2999999999999999E-2</v>
      </c>
    </row>
    <row r="21" spans="1:8" ht="13.15" customHeight="1" x14ac:dyDescent="0.25">
      <c r="A21" s="1" t="s">
        <v>35</v>
      </c>
      <c r="B21" s="10" t="s">
        <v>36</v>
      </c>
      <c r="C21" s="11" t="s">
        <v>37</v>
      </c>
      <c r="D21" s="7" t="s">
        <v>21</v>
      </c>
      <c r="E21" s="12">
        <v>2000000</v>
      </c>
      <c r="F21" s="13">
        <v>1995.15</v>
      </c>
      <c r="G21" s="13">
        <v>1.83</v>
      </c>
      <c r="H21" s="14">
        <v>5.2200000000000003E-2</v>
      </c>
    </row>
    <row r="22" spans="1:8" ht="13.15" customHeight="1" x14ac:dyDescent="0.25">
      <c r="A22" s="1" t="s">
        <v>38</v>
      </c>
      <c r="B22" s="10" t="s">
        <v>36</v>
      </c>
      <c r="C22" s="11" t="s">
        <v>39</v>
      </c>
      <c r="D22" s="7" t="s">
        <v>21</v>
      </c>
      <c r="E22" s="12">
        <v>675000</v>
      </c>
      <c r="F22" s="13">
        <v>674.71</v>
      </c>
      <c r="G22" s="13">
        <v>0.62</v>
      </c>
      <c r="H22" s="14">
        <v>5.1499999999999997E-2</v>
      </c>
    </row>
    <row r="23" spans="1:8" ht="13.15" customHeight="1" x14ac:dyDescent="0.25">
      <c r="A23" s="1" t="s">
        <v>40</v>
      </c>
      <c r="B23" s="10" t="s">
        <v>33</v>
      </c>
      <c r="C23" s="11" t="s">
        <v>41</v>
      </c>
      <c r="D23" s="7" t="s">
        <v>21</v>
      </c>
      <c r="E23" s="12">
        <v>140000</v>
      </c>
      <c r="F23" s="13">
        <v>139.66</v>
      </c>
      <c r="G23" s="13">
        <v>0.13</v>
      </c>
      <c r="H23" s="14">
        <v>5.2200000000000003E-2</v>
      </c>
    </row>
    <row r="24" spans="1:8" ht="13.15" customHeight="1" x14ac:dyDescent="0.25">
      <c r="A24" s="2"/>
      <c r="B24" s="6" t="s">
        <v>22</v>
      </c>
      <c r="C24" s="7"/>
      <c r="D24" s="7"/>
      <c r="E24" s="7"/>
      <c r="F24" s="15">
        <v>16726.11</v>
      </c>
      <c r="G24" s="15">
        <v>15.37</v>
      </c>
      <c r="H24" s="16"/>
    </row>
    <row r="25" spans="1:8" ht="13.15" customHeight="1" x14ac:dyDescent="0.25">
      <c r="A25" s="2"/>
      <c r="B25" s="6" t="s">
        <v>42</v>
      </c>
      <c r="C25" s="9"/>
      <c r="D25" s="9"/>
      <c r="E25" s="7"/>
      <c r="F25" s="7"/>
      <c r="G25" s="7"/>
      <c r="H25" s="8"/>
    </row>
    <row r="26" spans="1:8" ht="13.15" customHeight="1" x14ac:dyDescent="0.25">
      <c r="A26" s="1" t="s">
        <v>43</v>
      </c>
      <c r="B26" s="10" t="s">
        <v>44</v>
      </c>
      <c r="C26" s="11" t="s">
        <v>45</v>
      </c>
      <c r="D26" s="7" t="s">
        <v>46</v>
      </c>
      <c r="E26" s="12">
        <v>5000000</v>
      </c>
      <c r="F26" s="13">
        <v>4980.3500000000004</v>
      </c>
      <c r="G26" s="13">
        <v>4.58</v>
      </c>
      <c r="H26" s="14">
        <v>0.06</v>
      </c>
    </row>
    <row r="27" spans="1:8" ht="13.15" customHeight="1" x14ac:dyDescent="0.25">
      <c r="A27" s="1" t="s">
        <v>47</v>
      </c>
      <c r="B27" s="10" t="s">
        <v>48</v>
      </c>
      <c r="C27" s="11" t="s">
        <v>49</v>
      </c>
      <c r="D27" s="7" t="s">
        <v>46</v>
      </c>
      <c r="E27" s="12">
        <v>5000000</v>
      </c>
      <c r="F27" s="13">
        <v>4949.41</v>
      </c>
      <c r="G27" s="13">
        <v>4.55</v>
      </c>
      <c r="H27" s="14">
        <v>7.1800000000000003E-2</v>
      </c>
    </row>
    <row r="28" spans="1:8" ht="13.15" customHeight="1" x14ac:dyDescent="0.25">
      <c r="A28" s="1" t="s">
        <v>50</v>
      </c>
      <c r="B28" s="10" t="s">
        <v>51</v>
      </c>
      <c r="C28" s="11" t="s">
        <v>52</v>
      </c>
      <c r="D28" s="7" t="s">
        <v>53</v>
      </c>
      <c r="E28" s="12">
        <v>5000000</v>
      </c>
      <c r="F28" s="13">
        <v>4930.47</v>
      </c>
      <c r="G28" s="13">
        <v>4.53</v>
      </c>
      <c r="H28" s="14">
        <v>7.2499999999999995E-2</v>
      </c>
    </row>
    <row r="29" spans="1:8" ht="13.15" customHeight="1" x14ac:dyDescent="0.25">
      <c r="A29" s="1" t="s">
        <v>54</v>
      </c>
      <c r="B29" s="10" t="s">
        <v>55</v>
      </c>
      <c r="C29" s="11" t="s">
        <v>56</v>
      </c>
      <c r="D29" s="7" t="s">
        <v>57</v>
      </c>
      <c r="E29" s="12">
        <v>5000000</v>
      </c>
      <c r="F29" s="13">
        <v>4916.99</v>
      </c>
      <c r="G29" s="13">
        <v>4.5199999999999996</v>
      </c>
      <c r="H29" s="14">
        <v>7.2499999999999995E-2</v>
      </c>
    </row>
    <row r="30" spans="1:8" ht="13.15" customHeight="1" x14ac:dyDescent="0.25">
      <c r="A30" s="1" t="s">
        <v>58</v>
      </c>
      <c r="B30" s="10" t="s">
        <v>59</v>
      </c>
      <c r="C30" s="11" t="s">
        <v>60</v>
      </c>
      <c r="D30" s="7" t="s">
        <v>57</v>
      </c>
      <c r="E30" s="12">
        <v>2500000</v>
      </c>
      <c r="F30" s="13">
        <v>2490.5100000000002</v>
      </c>
      <c r="G30" s="13">
        <v>2.29</v>
      </c>
      <c r="H30" s="14">
        <v>6.0499999999999998E-2</v>
      </c>
    </row>
    <row r="31" spans="1:8" ht="13.15" customHeight="1" x14ac:dyDescent="0.25">
      <c r="A31" s="1" t="s">
        <v>61</v>
      </c>
      <c r="B31" s="10" t="s">
        <v>55</v>
      </c>
      <c r="C31" s="11" t="s">
        <v>62</v>
      </c>
      <c r="D31" s="7" t="s">
        <v>57</v>
      </c>
      <c r="E31" s="12">
        <v>2500000</v>
      </c>
      <c r="F31" s="13">
        <v>2468.14</v>
      </c>
      <c r="G31" s="13">
        <v>2.27</v>
      </c>
      <c r="H31" s="14">
        <v>7.2499999999999995E-2</v>
      </c>
    </row>
    <row r="32" spans="1:8" ht="13.15" customHeight="1" x14ac:dyDescent="0.25">
      <c r="A32" s="2"/>
      <c r="B32" s="6" t="s">
        <v>22</v>
      </c>
      <c r="C32" s="7"/>
      <c r="D32" s="7"/>
      <c r="E32" s="7"/>
      <c r="F32" s="15">
        <v>24735.87</v>
      </c>
      <c r="G32" s="15">
        <v>22.74</v>
      </c>
      <c r="H32" s="16"/>
    </row>
    <row r="33" spans="1:8" ht="13.15" customHeight="1" x14ac:dyDescent="0.25">
      <c r="A33" s="2"/>
      <c r="B33" s="6" t="s">
        <v>63</v>
      </c>
      <c r="C33" s="9"/>
      <c r="D33" s="9"/>
      <c r="E33" s="7"/>
      <c r="F33" s="7"/>
      <c r="G33" s="7"/>
      <c r="H33" s="8"/>
    </row>
    <row r="34" spans="1:8" ht="13.15" customHeight="1" x14ac:dyDescent="0.25">
      <c r="A34" s="2"/>
      <c r="B34" s="6" t="s">
        <v>64</v>
      </c>
      <c r="C34" s="11"/>
      <c r="D34" s="11"/>
      <c r="E34" s="25"/>
      <c r="F34" s="25"/>
      <c r="G34" s="25"/>
      <c r="H34" s="26"/>
    </row>
    <row r="35" spans="1:8" ht="13.15" customHeight="1" x14ac:dyDescent="0.25">
      <c r="A35" s="1" t="s">
        <v>65</v>
      </c>
      <c r="B35" s="10" t="s">
        <v>66</v>
      </c>
      <c r="C35" s="11" t="s">
        <v>67</v>
      </c>
      <c r="D35" s="7" t="s">
        <v>57</v>
      </c>
      <c r="E35" s="12">
        <v>7500000</v>
      </c>
      <c r="F35" s="13">
        <v>7380.11</v>
      </c>
      <c r="G35" s="13">
        <v>6.79</v>
      </c>
      <c r="H35" s="14">
        <v>8.1199999999999994E-2</v>
      </c>
    </row>
    <row r="36" spans="1:8" ht="13.15" customHeight="1" x14ac:dyDescent="0.25">
      <c r="A36" s="1" t="s">
        <v>68</v>
      </c>
      <c r="B36" s="10" t="s">
        <v>69</v>
      </c>
      <c r="C36" s="11" t="s">
        <v>70</v>
      </c>
      <c r="D36" s="7" t="s">
        <v>57</v>
      </c>
      <c r="E36" s="12">
        <v>5000000</v>
      </c>
      <c r="F36" s="13">
        <v>4981.57</v>
      </c>
      <c r="G36" s="13">
        <v>4.58</v>
      </c>
      <c r="H36" s="14">
        <v>6.1400000000000003E-2</v>
      </c>
    </row>
    <row r="37" spans="1:8" ht="13.15" customHeight="1" x14ac:dyDescent="0.25">
      <c r="A37" s="1" t="s">
        <v>71</v>
      </c>
      <c r="B37" s="10" t="s">
        <v>72</v>
      </c>
      <c r="C37" s="11" t="s">
        <v>73</v>
      </c>
      <c r="D37" s="7" t="s">
        <v>57</v>
      </c>
      <c r="E37" s="12">
        <v>5000000</v>
      </c>
      <c r="F37" s="13">
        <v>4979.7</v>
      </c>
      <c r="G37" s="13">
        <v>4.58</v>
      </c>
      <c r="H37" s="14">
        <v>6.2E-2</v>
      </c>
    </row>
    <row r="38" spans="1:8" ht="13.15" customHeight="1" x14ac:dyDescent="0.25">
      <c r="A38" s="1" t="s">
        <v>74</v>
      </c>
      <c r="B38" s="10" t="s">
        <v>75</v>
      </c>
      <c r="C38" s="11" t="s">
        <v>76</v>
      </c>
      <c r="D38" s="7" t="s">
        <v>46</v>
      </c>
      <c r="E38" s="12">
        <v>5000000</v>
      </c>
      <c r="F38" s="13">
        <v>4941.8500000000004</v>
      </c>
      <c r="G38" s="13">
        <v>4.54</v>
      </c>
      <c r="H38" s="14">
        <v>7.5300000000000006E-2</v>
      </c>
    </row>
    <row r="39" spans="1:8" ht="13.15" customHeight="1" x14ac:dyDescent="0.25">
      <c r="A39" s="1" t="s">
        <v>77</v>
      </c>
      <c r="B39" s="10" t="s">
        <v>78</v>
      </c>
      <c r="C39" s="11" t="s">
        <v>79</v>
      </c>
      <c r="D39" s="7" t="s">
        <v>57</v>
      </c>
      <c r="E39" s="12">
        <v>5000000</v>
      </c>
      <c r="F39" s="13">
        <v>4923.1499999999996</v>
      </c>
      <c r="G39" s="13">
        <v>4.53</v>
      </c>
      <c r="H39" s="14">
        <v>7.3999999999999996E-2</v>
      </c>
    </row>
    <row r="40" spans="1:8" ht="13.15" customHeight="1" x14ac:dyDescent="0.25">
      <c r="A40" s="1" t="s">
        <v>80</v>
      </c>
      <c r="B40" s="10" t="s">
        <v>81</v>
      </c>
      <c r="C40" s="11" t="s">
        <v>82</v>
      </c>
      <c r="D40" s="7" t="s">
        <v>57</v>
      </c>
      <c r="E40" s="12">
        <v>3500000</v>
      </c>
      <c r="F40" s="13">
        <v>3432.29</v>
      </c>
      <c r="G40" s="13">
        <v>3.16</v>
      </c>
      <c r="H40" s="14">
        <v>8.4699999999999998E-2</v>
      </c>
    </row>
    <row r="41" spans="1:8" ht="13.15" customHeight="1" x14ac:dyDescent="0.25">
      <c r="A41" s="1" t="s">
        <v>83</v>
      </c>
      <c r="B41" s="10" t="s">
        <v>84</v>
      </c>
      <c r="C41" s="11" t="s">
        <v>85</v>
      </c>
      <c r="D41" s="7" t="s">
        <v>53</v>
      </c>
      <c r="E41" s="12">
        <v>2500000</v>
      </c>
      <c r="F41" s="13">
        <v>2495.14</v>
      </c>
      <c r="G41" s="13">
        <v>2.29</v>
      </c>
      <c r="H41" s="14">
        <v>7.9000000000000001E-2</v>
      </c>
    </row>
    <row r="42" spans="1:8" ht="13.15" customHeight="1" x14ac:dyDescent="0.25">
      <c r="A42" s="1" t="s">
        <v>86</v>
      </c>
      <c r="B42" s="10" t="s">
        <v>78</v>
      </c>
      <c r="C42" s="11" t="s">
        <v>87</v>
      </c>
      <c r="D42" s="7" t="s">
        <v>46</v>
      </c>
      <c r="E42" s="12">
        <v>2500000</v>
      </c>
      <c r="F42" s="13">
        <v>2493.65</v>
      </c>
      <c r="G42" s="13">
        <v>2.29</v>
      </c>
      <c r="H42" s="14">
        <v>6.2E-2</v>
      </c>
    </row>
    <row r="43" spans="1:8" ht="13.15" customHeight="1" x14ac:dyDescent="0.25">
      <c r="A43" s="1" t="s">
        <v>88</v>
      </c>
      <c r="B43" s="10" t="s">
        <v>89</v>
      </c>
      <c r="C43" s="11" t="s">
        <v>90</v>
      </c>
      <c r="D43" s="7" t="s">
        <v>53</v>
      </c>
      <c r="E43" s="12">
        <v>2500000</v>
      </c>
      <c r="F43" s="13">
        <v>2492.7800000000002</v>
      </c>
      <c r="G43" s="13">
        <v>2.29</v>
      </c>
      <c r="H43" s="14">
        <v>6.6100000000000006E-2</v>
      </c>
    </row>
    <row r="44" spans="1:8" ht="13.15" customHeight="1" x14ac:dyDescent="0.25">
      <c r="A44" s="1" t="s">
        <v>91</v>
      </c>
      <c r="B44" s="10" t="s">
        <v>92</v>
      </c>
      <c r="C44" s="11" t="s">
        <v>93</v>
      </c>
      <c r="D44" s="7" t="s">
        <v>46</v>
      </c>
      <c r="E44" s="12">
        <v>2500000</v>
      </c>
      <c r="F44" s="13">
        <v>2466.88</v>
      </c>
      <c r="G44" s="13">
        <v>2.27</v>
      </c>
      <c r="H44" s="14">
        <v>7.4200000000000002E-2</v>
      </c>
    </row>
    <row r="45" spans="1:8" ht="13.15" customHeight="1" x14ac:dyDescent="0.25">
      <c r="A45" s="1" t="s">
        <v>94</v>
      </c>
      <c r="B45" s="10" t="s">
        <v>89</v>
      </c>
      <c r="C45" s="11" t="s">
        <v>95</v>
      </c>
      <c r="D45" s="7" t="s">
        <v>53</v>
      </c>
      <c r="E45" s="12">
        <v>2500000</v>
      </c>
      <c r="F45" s="13">
        <v>2457.4299999999998</v>
      </c>
      <c r="G45" s="13">
        <v>2.2599999999999998</v>
      </c>
      <c r="H45" s="14">
        <v>7.4399999999999994E-2</v>
      </c>
    </row>
    <row r="46" spans="1:8" ht="13.15" customHeight="1" x14ac:dyDescent="0.25">
      <c r="A46" s="1" t="s">
        <v>96</v>
      </c>
      <c r="B46" s="10" t="s">
        <v>75</v>
      </c>
      <c r="C46" s="11" t="s">
        <v>97</v>
      </c>
      <c r="D46" s="7" t="s">
        <v>57</v>
      </c>
      <c r="E46" s="12">
        <v>2500000</v>
      </c>
      <c r="F46" s="13">
        <v>2456.58</v>
      </c>
      <c r="G46" s="13">
        <v>2.2599999999999998</v>
      </c>
      <c r="H46" s="14">
        <v>7.5899999999999995E-2</v>
      </c>
    </row>
    <row r="47" spans="1:8" ht="13.15" customHeight="1" x14ac:dyDescent="0.25">
      <c r="A47" s="1" t="s">
        <v>98</v>
      </c>
      <c r="B47" s="10" t="s">
        <v>99</v>
      </c>
      <c r="C47" s="11" t="s">
        <v>100</v>
      </c>
      <c r="D47" s="7" t="s">
        <v>57</v>
      </c>
      <c r="E47" s="12">
        <v>2500000</v>
      </c>
      <c r="F47" s="13">
        <v>2452.04</v>
      </c>
      <c r="G47" s="13">
        <v>2.25</v>
      </c>
      <c r="H47" s="14">
        <v>8.4000000000000005E-2</v>
      </c>
    </row>
    <row r="48" spans="1:8" ht="13.15" customHeight="1" x14ac:dyDescent="0.25">
      <c r="A48" s="1" t="s">
        <v>101</v>
      </c>
      <c r="B48" s="10" t="s">
        <v>102</v>
      </c>
      <c r="C48" s="11" t="s">
        <v>103</v>
      </c>
      <c r="D48" s="7" t="s">
        <v>57</v>
      </c>
      <c r="E48" s="12">
        <v>2500000</v>
      </c>
      <c r="F48" s="13">
        <v>2451.04</v>
      </c>
      <c r="G48" s="13">
        <v>2.25</v>
      </c>
      <c r="H48" s="14">
        <v>8.6800000000000002E-2</v>
      </c>
    </row>
    <row r="49" spans="1:8" ht="13.15" customHeight="1" x14ac:dyDescent="0.25">
      <c r="A49" s="1" t="s">
        <v>104</v>
      </c>
      <c r="B49" s="10" t="s">
        <v>105</v>
      </c>
      <c r="C49" s="11" t="s">
        <v>106</v>
      </c>
      <c r="D49" s="7" t="s">
        <v>57</v>
      </c>
      <c r="E49" s="12">
        <v>2000000</v>
      </c>
      <c r="F49" s="13">
        <v>1999.33</v>
      </c>
      <c r="G49" s="13">
        <v>1.84</v>
      </c>
      <c r="H49" s="14">
        <v>6.08E-2</v>
      </c>
    </row>
    <row r="50" spans="1:8" ht="13.15" customHeight="1" x14ac:dyDescent="0.25">
      <c r="A50" s="1" t="s">
        <v>107</v>
      </c>
      <c r="B50" s="10" t="s">
        <v>102</v>
      </c>
      <c r="C50" s="11" t="s">
        <v>108</v>
      </c>
      <c r="D50" s="7" t="s">
        <v>57</v>
      </c>
      <c r="E50" s="12">
        <v>2000000</v>
      </c>
      <c r="F50" s="13">
        <v>1973.72</v>
      </c>
      <c r="G50" s="13">
        <v>1.81</v>
      </c>
      <c r="H50" s="14">
        <v>8.6800000000000002E-2</v>
      </c>
    </row>
    <row r="51" spans="1:8" ht="13.15" customHeight="1" x14ac:dyDescent="0.25">
      <c r="A51" s="1" t="s">
        <v>109</v>
      </c>
      <c r="B51" s="10" t="s">
        <v>110</v>
      </c>
      <c r="C51" s="11" t="s">
        <v>111</v>
      </c>
      <c r="D51" s="7" t="s">
        <v>57</v>
      </c>
      <c r="E51" s="12">
        <v>1500000</v>
      </c>
      <c r="F51" s="13">
        <v>1472.9</v>
      </c>
      <c r="G51" s="13">
        <v>1.35</v>
      </c>
      <c r="H51" s="14">
        <v>8.5000000000000006E-2</v>
      </c>
    </row>
    <row r="52" spans="1:8" ht="13.15" customHeight="1" x14ac:dyDescent="0.25">
      <c r="A52" s="2"/>
      <c r="B52" s="6" t="s">
        <v>22</v>
      </c>
      <c r="C52" s="7"/>
      <c r="D52" s="7"/>
      <c r="E52" s="7"/>
      <c r="F52" s="15">
        <v>55850.16</v>
      </c>
      <c r="G52" s="15">
        <v>51.34</v>
      </c>
      <c r="H52" s="16"/>
    </row>
    <row r="53" spans="1:8" ht="13.15" customHeight="1" x14ac:dyDescent="0.25">
      <c r="A53" s="2"/>
      <c r="B53" s="6" t="s">
        <v>112</v>
      </c>
      <c r="C53" s="9"/>
      <c r="D53" s="9"/>
      <c r="E53" s="7"/>
      <c r="F53" s="7"/>
      <c r="G53" s="7"/>
      <c r="H53" s="8"/>
    </row>
    <row r="54" spans="1:8" ht="13.15" customHeight="1" x14ac:dyDescent="0.25">
      <c r="A54" s="1" t="s">
        <v>113</v>
      </c>
      <c r="B54" s="10" t="s">
        <v>114</v>
      </c>
      <c r="C54" s="11"/>
      <c r="D54" s="7"/>
      <c r="E54" s="12"/>
      <c r="F54" s="13">
        <v>4974.8599999999997</v>
      </c>
      <c r="G54" s="13">
        <v>4.57</v>
      </c>
      <c r="H54" s="14">
        <v>5.33E-2</v>
      </c>
    </row>
    <row r="55" spans="1:8" ht="13.15" customHeight="1" x14ac:dyDescent="0.25">
      <c r="A55" s="2"/>
      <c r="B55" s="6" t="s">
        <v>22</v>
      </c>
      <c r="C55" s="7"/>
      <c r="D55" s="7"/>
      <c r="E55" s="7"/>
      <c r="F55" s="15">
        <v>4974.8599999999997</v>
      </c>
      <c r="G55" s="15">
        <v>4.57</v>
      </c>
      <c r="H55" s="16"/>
    </row>
    <row r="56" spans="1:8" ht="13.15" customHeight="1" x14ac:dyDescent="0.25">
      <c r="A56" s="2"/>
      <c r="B56" s="17" t="s">
        <v>26</v>
      </c>
      <c r="C56" s="18"/>
      <c r="D56" s="18"/>
      <c r="E56" s="24"/>
      <c r="F56" s="15">
        <v>102287</v>
      </c>
      <c r="G56" s="15">
        <v>94.02</v>
      </c>
      <c r="H56" s="21"/>
    </row>
    <row r="57" spans="1:8" ht="13.15" customHeight="1" x14ac:dyDescent="0.25">
      <c r="A57" s="2"/>
      <c r="B57" s="6" t="s">
        <v>115</v>
      </c>
      <c r="C57" s="7"/>
      <c r="D57" s="7"/>
      <c r="E57" s="7"/>
      <c r="F57" s="7"/>
      <c r="G57" s="7"/>
      <c r="H57" s="8"/>
    </row>
    <row r="58" spans="1:8" ht="13.15" customHeight="1" x14ac:dyDescent="0.25">
      <c r="A58" s="2"/>
      <c r="B58" s="6" t="s">
        <v>116</v>
      </c>
      <c r="C58" s="9"/>
      <c r="D58" s="9"/>
      <c r="E58" s="7"/>
      <c r="F58" s="7"/>
      <c r="G58" s="7"/>
      <c r="H58" s="8"/>
    </row>
    <row r="59" spans="1:8" ht="13.15" customHeight="1" x14ac:dyDescent="0.25">
      <c r="A59" s="1" t="s">
        <v>117</v>
      </c>
      <c r="B59" s="10" t="s">
        <v>118</v>
      </c>
      <c r="C59" s="11" t="s">
        <v>119</v>
      </c>
      <c r="D59" s="7"/>
      <c r="E59" s="27">
        <v>2813.5749999999998</v>
      </c>
      <c r="F59" s="13">
        <v>331.69</v>
      </c>
      <c r="G59" s="13">
        <v>0.3</v>
      </c>
      <c r="H59" s="14"/>
    </row>
    <row r="60" spans="1:8" ht="13.15" customHeight="1" x14ac:dyDescent="0.25">
      <c r="A60" s="2"/>
      <c r="B60" s="6" t="s">
        <v>22</v>
      </c>
      <c r="C60" s="7"/>
      <c r="D60" s="7"/>
      <c r="E60" s="7"/>
      <c r="F60" s="15">
        <v>331.69</v>
      </c>
      <c r="G60" s="15">
        <v>0.3</v>
      </c>
      <c r="H60" s="16"/>
    </row>
    <row r="61" spans="1:8" ht="13.15" customHeight="1" x14ac:dyDescent="0.25">
      <c r="A61" s="2"/>
      <c r="B61" s="57" t="s">
        <v>26</v>
      </c>
      <c r="C61" s="58"/>
      <c r="D61" s="58"/>
      <c r="E61" s="56"/>
      <c r="F61" s="59">
        <v>331.69</v>
      </c>
      <c r="G61" s="59">
        <v>0.3</v>
      </c>
      <c r="H61" s="60"/>
    </row>
    <row r="62" spans="1:8" ht="13.15" customHeight="1" x14ac:dyDescent="0.25">
      <c r="A62" s="2"/>
      <c r="B62" s="68" t="s">
        <v>1515</v>
      </c>
      <c r="C62" s="69"/>
      <c r="D62" s="69"/>
      <c r="E62" s="61"/>
      <c r="F62" s="70">
        <v>100.125</v>
      </c>
      <c r="G62" s="70">
        <v>0.09</v>
      </c>
      <c r="H62" s="71"/>
    </row>
    <row r="63" spans="1:8" ht="13.15" customHeight="1" x14ac:dyDescent="0.25">
      <c r="A63" s="2"/>
      <c r="B63" s="63" t="s">
        <v>120</v>
      </c>
      <c r="C63" s="64"/>
      <c r="D63" s="64"/>
      <c r="E63" s="65"/>
      <c r="F63" s="66">
        <v>39.514999999999986</v>
      </c>
      <c r="G63" s="66">
        <v>7.0000000000000007E-2</v>
      </c>
      <c r="H63" s="67"/>
    </row>
    <row r="64" spans="1:8" ht="13.15" customHeight="1" x14ac:dyDescent="0.25">
      <c r="A64" s="2"/>
      <c r="B64" s="72" t="s">
        <v>120</v>
      </c>
      <c r="C64" s="62"/>
      <c r="D64" s="62"/>
      <c r="E64" s="7"/>
      <c r="F64" s="73">
        <v>139.63999999999999</v>
      </c>
      <c r="G64" s="73">
        <v>0.16</v>
      </c>
      <c r="H64" s="74"/>
    </row>
    <row r="65" spans="1:8" ht="13.15" customHeight="1" x14ac:dyDescent="0.25">
      <c r="A65" s="2"/>
      <c r="B65" s="28" t="s">
        <v>121</v>
      </c>
      <c r="C65" s="29"/>
      <c r="D65" s="29"/>
      <c r="E65" s="29"/>
      <c r="F65" s="30">
        <v>108761.01</v>
      </c>
      <c r="G65" s="31">
        <v>100</v>
      </c>
      <c r="H65" s="32"/>
    </row>
    <row r="66" spans="1:8" ht="13.15" customHeight="1" x14ac:dyDescent="0.25">
      <c r="A66" s="2"/>
      <c r="B66" s="185"/>
      <c r="C66" s="185"/>
      <c r="D66" s="185"/>
      <c r="E66" s="185"/>
      <c r="F66" s="185"/>
      <c r="G66" s="2"/>
      <c r="H66" s="2"/>
    </row>
    <row r="67" spans="1:8" ht="13.15" customHeight="1" x14ac:dyDescent="0.25">
      <c r="A67" s="2"/>
      <c r="B67" s="162" t="s">
        <v>1647</v>
      </c>
      <c r="C67" s="163"/>
      <c r="D67" s="163"/>
      <c r="E67" s="163"/>
      <c r="F67" s="33"/>
      <c r="G67" s="2"/>
      <c r="H67" s="2"/>
    </row>
    <row r="68" spans="1:8" ht="13.15" customHeight="1" x14ac:dyDescent="0.25">
      <c r="A68" s="2"/>
      <c r="B68" s="186" t="s">
        <v>122</v>
      </c>
      <c r="C68" s="186"/>
      <c r="D68" s="186"/>
      <c r="E68" s="186"/>
      <c r="F68" s="2"/>
      <c r="G68" s="2"/>
      <c r="H68" s="2"/>
    </row>
    <row r="69" spans="1:8" ht="25.9" customHeight="1" x14ac:dyDescent="0.25">
      <c r="A69" s="2"/>
      <c r="B69" s="187" t="s">
        <v>1712</v>
      </c>
      <c r="C69" s="187"/>
      <c r="D69" s="187"/>
      <c r="E69" s="187"/>
      <c r="F69" s="2"/>
      <c r="G69" s="2"/>
      <c r="H69" s="2"/>
    </row>
    <row r="70" spans="1:8" ht="13.15" customHeight="1" x14ac:dyDescent="0.25">
      <c r="A70" s="2"/>
      <c r="B70" s="186" t="s">
        <v>123</v>
      </c>
      <c r="C70" s="186"/>
      <c r="D70" s="186"/>
      <c r="E70" s="186"/>
      <c r="F70" s="2"/>
      <c r="G70" s="2"/>
      <c r="H70" s="2"/>
    </row>
    <row r="71" spans="1:8" ht="13.15" customHeight="1" x14ac:dyDescent="0.25">
      <c r="A71" s="2"/>
      <c r="B71" s="163"/>
      <c r="C71" s="163"/>
      <c r="D71" s="163"/>
      <c r="E71" s="163"/>
      <c r="F71" s="2"/>
      <c r="G71" s="2"/>
      <c r="H71" s="2"/>
    </row>
    <row r="72" spans="1:8" s="76" customFormat="1" ht="14.25" x14ac:dyDescent="0.2">
      <c r="B72" s="77" t="s">
        <v>1517</v>
      </c>
      <c r="C72" s="77"/>
      <c r="D72" s="77"/>
      <c r="E72" s="77"/>
      <c r="F72" s="78"/>
      <c r="G72" s="78"/>
    </row>
    <row r="73" spans="1:8" s="76" customFormat="1" ht="14.25" customHeight="1" x14ac:dyDescent="0.2">
      <c r="B73" s="79" t="s">
        <v>1518</v>
      </c>
      <c r="C73" s="79"/>
      <c r="D73" s="79"/>
      <c r="E73" s="79"/>
      <c r="F73" s="79"/>
      <c r="G73" s="79"/>
    </row>
    <row r="74" spans="1:8" s="76" customFormat="1" ht="15" customHeight="1" x14ac:dyDescent="0.2">
      <c r="B74" s="79" t="s">
        <v>1519</v>
      </c>
      <c r="C74" s="79"/>
      <c r="D74" s="79"/>
      <c r="E74" s="79"/>
      <c r="F74" s="79"/>
      <c r="G74" s="78"/>
    </row>
    <row r="75" spans="1:8" s="76" customFormat="1" ht="14.25" customHeight="1" x14ac:dyDescent="0.2">
      <c r="B75" s="79" t="s">
        <v>1520</v>
      </c>
      <c r="C75" s="79"/>
      <c r="D75" s="79"/>
      <c r="E75" s="79"/>
      <c r="F75" s="80"/>
      <c r="G75" s="78"/>
    </row>
    <row r="76" spans="1:8" s="76" customFormat="1" ht="14.25" x14ac:dyDescent="0.2">
      <c r="B76" s="81"/>
      <c r="C76" s="82"/>
      <c r="D76" s="82"/>
      <c r="E76" s="82"/>
      <c r="F76" s="78"/>
      <c r="G76" s="78"/>
    </row>
    <row r="77" spans="1:8" s="76" customFormat="1" ht="14.25" x14ac:dyDescent="0.2">
      <c r="B77" s="83" t="s">
        <v>1521</v>
      </c>
      <c r="C77" s="84" t="s">
        <v>1522</v>
      </c>
      <c r="D77" s="84" t="s">
        <v>1648</v>
      </c>
      <c r="E77" s="85"/>
      <c r="F77" s="86"/>
      <c r="G77" s="80"/>
    </row>
    <row r="78" spans="1:8" s="76" customFormat="1" ht="14.25" x14ac:dyDescent="0.2">
      <c r="B78" s="87" t="s">
        <v>1524</v>
      </c>
      <c r="C78" s="88">
        <v>1806.4665</v>
      </c>
      <c r="D78" s="88">
        <v>1815.3258000000001</v>
      </c>
      <c r="E78" s="85"/>
      <c r="F78" s="78"/>
      <c r="G78" s="78"/>
    </row>
    <row r="79" spans="1:8" s="76" customFormat="1" ht="14.25" x14ac:dyDescent="0.2">
      <c r="B79" s="87" t="s">
        <v>1525</v>
      </c>
      <c r="C79" s="88">
        <v>1268.33</v>
      </c>
      <c r="D79" s="88">
        <v>1274.5654</v>
      </c>
      <c r="E79" s="85"/>
      <c r="F79" s="78"/>
      <c r="G79" s="78"/>
    </row>
    <row r="80" spans="1:8" s="76" customFormat="1" ht="14.25" x14ac:dyDescent="0.2">
      <c r="B80" s="87" t="s">
        <v>1526</v>
      </c>
      <c r="C80" s="88">
        <v>1003.1589</v>
      </c>
      <c r="D80" s="88">
        <v>1003.5226</v>
      </c>
      <c r="E80" s="85"/>
      <c r="F80" s="78"/>
      <c r="G80" s="78"/>
    </row>
    <row r="81" spans="2:7" s="76" customFormat="1" ht="14.25" x14ac:dyDescent="0.2">
      <c r="B81" s="87" t="s">
        <v>1527</v>
      </c>
      <c r="C81" s="88">
        <v>1785.6494</v>
      </c>
      <c r="D81" s="88">
        <v>1794.2458999999999</v>
      </c>
      <c r="E81" s="85"/>
      <c r="F81" s="78"/>
      <c r="G81" s="78"/>
    </row>
    <row r="82" spans="2:7" s="76" customFormat="1" ht="14.25" x14ac:dyDescent="0.2">
      <c r="B82" s="87" t="s">
        <v>1528</v>
      </c>
      <c r="C82" s="88">
        <v>1001.7781</v>
      </c>
      <c r="D82" s="88">
        <v>1001.7781</v>
      </c>
      <c r="E82" s="85"/>
      <c r="F82" s="78"/>
      <c r="G82" s="78"/>
    </row>
    <row r="83" spans="2:7" s="76" customFormat="1" ht="14.25" x14ac:dyDescent="0.2">
      <c r="B83" s="89" t="s">
        <v>1529</v>
      </c>
      <c r="C83" s="88">
        <v>1009.5752</v>
      </c>
      <c r="D83" s="88">
        <v>1009.9351</v>
      </c>
      <c r="E83" s="85"/>
      <c r="F83" s="78"/>
      <c r="G83" s="78"/>
    </row>
    <row r="84" spans="2:7" s="76" customFormat="1" ht="14.25" x14ac:dyDescent="0.2">
      <c r="B84" s="90"/>
      <c r="C84" s="90"/>
      <c r="D84" s="90"/>
      <c r="E84" s="90"/>
      <c r="F84" s="78"/>
      <c r="G84" s="78"/>
    </row>
    <row r="85" spans="2:7" s="76" customFormat="1" ht="14.25" x14ac:dyDescent="0.2">
      <c r="B85" s="91" t="s">
        <v>1656</v>
      </c>
      <c r="E85" s="90"/>
      <c r="F85" s="78"/>
      <c r="G85" s="78"/>
    </row>
    <row r="86" spans="2:7" s="76" customFormat="1" ht="14.25" x14ac:dyDescent="0.2">
      <c r="B86" s="91"/>
      <c r="E86" s="90"/>
      <c r="F86" s="78"/>
      <c r="G86" s="78"/>
    </row>
    <row r="87" spans="2:7" s="76" customFormat="1" ht="14.25" x14ac:dyDescent="0.2">
      <c r="B87" s="188" t="s">
        <v>1649</v>
      </c>
      <c r="C87" s="190" t="s">
        <v>1650</v>
      </c>
      <c r="D87" s="191"/>
      <c r="E87" s="90"/>
      <c r="F87" s="78"/>
      <c r="G87" s="78"/>
    </row>
    <row r="88" spans="2:7" s="76" customFormat="1" ht="14.25" x14ac:dyDescent="0.2">
      <c r="B88" s="189"/>
      <c r="C88" s="104" t="s">
        <v>1651</v>
      </c>
      <c r="D88" s="104" t="s">
        <v>580</v>
      </c>
      <c r="E88" s="90"/>
      <c r="F88" s="78"/>
      <c r="G88" s="78"/>
    </row>
    <row r="89" spans="2:7" s="76" customFormat="1" ht="14.25" x14ac:dyDescent="0.2">
      <c r="B89" s="105" t="s">
        <v>1525</v>
      </c>
      <c r="C89" s="106">
        <v>0</v>
      </c>
      <c r="D89" s="107">
        <v>0</v>
      </c>
      <c r="E89" s="90"/>
      <c r="F89" s="78"/>
      <c r="G89" s="78"/>
    </row>
    <row r="90" spans="2:7" s="76" customFormat="1" ht="14.25" x14ac:dyDescent="0.2">
      <c r="B90" s="105" t="s">
        <v>1526</v>
      </c>
      <c r="C90" s="106">
        <v>4.5537671900000003</v>
      </c>
      <c r="D90" s="107">
        <v>4.5537671900000003</v>
      </c>
      <c r="E90" s="90"/>
      <c r="F90" s="78"/>
      <c r="G90" s="78"/>
    </row>
    <row r="91" spans="2:7" s="76" customFormat="1" ht="14.25" x14ac:dyDescent="0.2">
      <c r="B91" s="105" t="s">
        <v>1528</v>
      </c>
      <c r="C91" s="106">
        <v>4.7763210499999991</v>
      </c>
      <c r="D91" s="107">
        <v>4.7763210499999991</v>
      </c>
      <c r="F91" s="78"/>
      <c r="G91" s="78"/>
    </row>
    <row r="92" spans="2:7" s="76" customFormat="1" ht="14.25" x14ac:dyDescent="0.2">
      <c r="B92" s="105" t="s">
        <v>1529</v>
      </c>
      <c r="C92" s="106">
        <v>4.4969605799999997</v>
      </c>
      <c r="D92" s="107">
        <v>4.4969605799999997</v>
      </c>
    </row>
    <row r="93" spans="2:7" s="76" customFormat="1" ht="14.25" x14ac:dyDescent="0.2">
      <c r="B93" s="90" t="s">
        <v>1652</v>
      </c>
      <c r="C93" s="90"/>
      <c r="D93" s="90"/>
    </row>
    <row r="94" spans="2:7" s="76" customFormat="1" ht="14.25" x14ac:dyDescent="0.2">
      <c r="B94" s="91"/>
      <c r="F94" s="78"/>
      <c r="G94" s="78"/>
    </row>
    <row r="95" spans="2:7" s="76" customFormat="1" ht="14.25" x14ac:dyDescent="0.2">
      <c r="B95" s="79" t="s">
        <v>1530</v>
      </c>
      <c r="C95" s="79"/>
      <c r="D95" s="85"/>
    </row>
    <row r="96" spans="2:7" s="76" customFormat="1" ht="14.45" customHeight="1" x14ac:dyDescent="0.2">
      <c r="B96" s="79" t="s">
        <v>1531</v>
      </c>
      <c r="C96" s="79"/>
      <c r="D96" s="79"/>
    </row>
    <row r="97" spans="1:7" s="76" customFormat="1" ht="14.25" x14ac:dyDescent="0.2">
      <c r="B97" s="79" t="s">
        <v>1532</v>
      </c>
      <c r="C97" s="79"/>
      <c r="D97" s="79"/>
    </row>
    <row r="98" spans="1:7" s="76" customFormat="1" ht="14.25" x14ac:dyDescent="0.2">
      <c r="B98" s="79" t="s">
        <v>1533</v>
      </c>
      <c r="C98" s="79"/>
      <c r="D98" s="79"/>
    </row>
    <row r="99" spans="1:7" s="76" customFormat="1" ht="14.25" x14ac:dyDescent="0.2">
      <c r="B99" s="79" t="s">
        <v>1534</v>
      </c>
      <c r="C99" s="79"/>
      <c r="D99" s="79"/>
    </row>
    <row r="100" spans="1:7" s="76" customFormat="1" ht="14.25" x14ac:dyDescent="0.2">
      <c r="A100" s="78"/>
      <c r="B100" s="92"/>
      <c r="C100" s="92"/>
      <c r="D100" s="92"/>
      <c r="E100" s="92"/>
      <c r="F100" s="78"/>
      <c r="G100" s="78"/>
    </row>
    <row r="101" spans="1:7" s="76" customFormat="1" x14ac:dyDescent="0.2">
      <c r="B101" s="183" t="s">
        <v>124</v>
      </c>
      <c r="C101" s="167" t="s">
        <v>125</v>
      </c>
      <c r="D101" s="181" t="s">
        <v>126</v>
      </c>
      <c r="E101" s="181" t="s">
        <v>127</v>
      </c>
      <c r="F101" s="181" t="s">
        <v>128</v>
      </c>
    </row>
    <row r="102" spans="1:7" s="76" customFormat="1" ht="30" x14ac:dyDescent="0.2">
      <c r="B102" s="184"/>
      <c r="C102" s="169" t="s">
        <v>129</v>
      </c>
      <c r="D102" s="182"/>
      <c r="E102" s="182"/>
      <c r="F102" s="182"/>
    </row>
    <row r="103" spans="1:7" s="76" customFormat="1" ht="107.25" customHeight="1" x14ac:dyDescent="0.2">
      <c r="B103" s="168" t="s">
        <v>1535</v>
      </c>
      <c r="C103" s="170" t="s">
        <v>1536</v>
      </c>
      <c r="D103" s="170"/>
      <c r="E103" s="170" t="s">
        <v>130</v>
      </c>
      <c r="F103" s="170"/>
    </row>
    <row r="104" spans="1:7" s="76" customFormat="1" x14ac:dyDescent="0.25">
      <c r="B104" s="171"/>
      <c r="C104" s="171" t="s">
        <v>131</v>
      </c>
      <c r="D104" s="171"/>
      <c r="E104" s="171"/>
      <c r="F104" s="171"/>
    </row>
  </sheetData>
  <mergeCells count="15">
    <mergeCell ref="F101:F102"/>
    <mergeCell ref="E101:E102"/>
    <mergeCell ref="D101:D102"/>
    <mergeCell ref="B101:B102"/>
    <mergeCell ref="B66:F66"/>
    <mergeCell ref="B68:E68"/>
    <mergeCell ref="B69:E69"/>
    <mergeCell ref="B70:E70"/>
    <mergeCell ref="B87:B88"/>
    <mergeCell ref="C87:D87"/>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outlinePr summaryBelow="0"/>
  </sheetPr>
  <dimension ref="A1:H185"/>
  <sheetViews>
    <sheetView zoomScale="85" zoomScaleNormal="85" workbookViewId="0">
      <selection activeCell="B1" sqref="B1:H1"/>
    </sheetView>
  </sheetViews>
  <sheetFormatPr defaultRowHeight="15" x14ac:dyDescent="0.25"/>
  <cols>
    <col min="1" max="1" width="3.28515625" customWidth="1"/>
    <col min="2" max="2" width="41.7109375" customWidth="1"/>
    <col min="3" max="3" width="42.7109375" customWidth="1"/>
    <col min="4" max="6" width="30" customWidth="1"/>
    <col min="7" max="8" width="20" customWidth="1"/>
  </cols>
  <sheetData>
    <row r="1" spans="1:8" ht="19.899999999999999" customHeight="1" x14ac:dyDescent="0.25">
      <c r="A1" s="1" t="s">
        <v>1046</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1047</v>
      </c>
      <c r="C3" s="178"/>
      <c r="D3" s="178"/>
      <c r="E3" s="178"/>
      <c r="F3" s="178"/>
      <c r="G3" s="178"/>
      <c r="H3" s="178"/>
    </row>
    <row r="4" spans="1:8" ht="19.899999999999999" customHeight="1" x14ac:dyDescent="0.25">
      <c r="A4" s="2"/>
      <c r="B4" s="179" t="s">
        <v>1048</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135</v>
      </c>
      <c r="C7" s="7"/>
      <c r="D7" s="7"/>
      <c r="E7" s="7"/>
      <c r="F7" s="7"/>
      <c r="G7" s="7"/>
      <c r="H7" s="8"/>
    </row>
    <row r="8" spans="1:8" ht="13.15" customHeight="1" x14ac:dyDescent="0.25">
      <c r="A8" s="2"/>
      <c r="B8" s="6" t="s">
        <v>13</v>
      </c>
      <c r="C8" s="9"/>
      <c r="D8" s="9"/>
      <c r="E8" s="7"/>
      <c r="F8" s="7"/>
      <c r="G8" s="7"/>
      <c r="H8" s="8"/>
    </row>
    <row r="9" spans="1:8" ht="13.15" customHeight="1" x14ac:dyDescent="0.25">
      <c r="A9" s="1" t="s">
        <v>136</v>
      </c>
      <c r="B9" s="10" t="s">
        <v>137</v>
      </c>
      <c r="C9" s="11" t="s">
        <v>138</v>
      </c>
      <c r="D9" s="7" t="s">
        <v>139</v>
      </c>
      <c r="E9" s="12">
        <v>1052000</v>
      </c>
      <c r="F9" s="13">
        <v>13217.33</v>
      </c>
      <c r="G9" s="13">
        <v>5.72</v>
      </c>
      <c r="H9" s="14"/>
    </row>
    <row r="10" spans="1:8" ht="13.15" customHeight="1" x14ac:dyDescent="0.25">
      <c r="A10" s="1" t="s">
        <v>140</v>
      </c>
      <c r="B10" s="10" t="s">
        <v>141</v>
      </c>
      <c r="C10" s="11" t="s">
        <v>142</v>
      </c>
      <c r="D10" s="7" t="s">
        <v>139</v>
      </c>
      <c r="E10" s="12">
        <v>1624432</v>
      </c>
      <c r="F10" s="13">
        <v>12094.71</v>
      </c>
      <c r="G10" s="13">
        <v>5.23</v>
      </c>
      <c r="H10" s="14"/>
    </row>
    <row r="11" spans="1:8" ht="13.15" customHeight="1" x14ac:dyDescent="0.25">
      <c r="A11" s="1" t="s">
        <v>151</v>
      </c>
      <c r="B11" s="10" t="s">
        <v>152</v>
      </c>
      <c r="C11" s="11" t="s">
        <v>153</v>
      </c>
      <c r="D11" s="7" t="s">
        <v>154</v>
      </c>
      <c r="E11" s="12">
        <v>511000</v>
      </c>
      <c r="F11" s="13">
        <v>6751.33</v>
      </c>
      <c r="G11" s="13">
        <v>2.92</v>
      </c>
      <c r="H11" s="14"/>
    </row>
    <row r="12" spans="1:8" ht="13.15" customHeight="1" x14ac:dyDescent="0.25">
      <c r="A12" s="1" t="s">
        <v>221</v>
      </c>
      <c r="B12" s="10" t="s">
        <v>222</v>
      </c>
      <c r="C12" s="11" t="s">
        <v>223</v>
      </c>
      <c r="D12" s="7" t="s">
        <v>139</v>
      </c>
      <c r="E12" s="12">
        <v>1692500</v>
      </c>
      <c r="F12" s="13">
        <v>6502.59</v>
      </c>
      <c r="G12" s="13">
        <v>2.81</v>
      </c>
      <c r="H12" s="14"/>
    </row>
    <row r="13" spans="1:8" ht="13.15" customHeight="1" x14ac:dyDescent="0.25">
      <c r="A13" s="1" t="s">
        <v>143</v>
      </c>
      <c r="B13" s="10" t="s">
        <v>144</v>
      </c>
      <c r="C13" s="11" t="s">
        <v>145</v>
      </c>
      <c r="D13" s="7" t="s">
        <v>146</v>
      </c>
      <c r="E13" s="12">
        <v>339000</v>
      </c>
      <c r="F13" s="13">
        <v>6200.31</v>
      </c>
      <c r="G13" s="13">
        <v>2.68</v>
      </c>
      <c r="H13" s="14"/>
    </row>
    <row r="14" spans="1:8" ht="13.15" customHeight="1" x14ac:dyDescent="0.25">
      <c r="A14" s="1" t="s">
        <v>147</v>
      </c>
      <c r="B14" s="10" t="s">
        <v>148</v>
      </c>
      <c r="C14" s="11" t="s">
        <v>149</v>
      </c>
      <c r="D14" s="7" t="s">
        <v>150</v>
      </c>
      <c r="E14" s="12">
        <v>494495</v>
      </c>
      <c r="F14" s="13">
        <v>5740.59</v>
      </c>
      <c r="G14" s="13">
        <v>2.48</v>
      </c>
      <c r="H14" s="14"/>
    </row>
    <row r="15" spans="1:8" ht="13.15" customHeight="1" x14ac:dyDescent="0.25">
      <c r="A15" s="1" t="s">
        <v>1034</v>
      </c>
      <c r="B15" s="10" t="s">
        <v>1035</v>
      </c>
      <c r="C15" s="11" t="s">
        <v>1036</v>
      </c>
      <c r="D15" s="7" t="s">
        <v>158</v>
      </c>
      <c r="E15" s="12">
        <v>289000</v>
      </c>
      <c r="F15" s="13">
        <v>5154.6000000000004</v>
      </c>
      <c r="G15" s="13">
        <v>2.23</v>
      </c>
      <c r="H15" s="14"/>
    </row>
    <row r="16" spans="1:8" ht="13.15" customHeight="1" x14ac:dyDescent="0.25">
      <c r="A16" s="1" t="s">
        <v>159</v>
      </c>
      <c r="B16" s="10" t="s">
        <v>160</v>
      </c>
      <c r="C16" s="11" t="s">
        <v>161</v>
      </c>
      <c r="D16" s="7" t="s">
        <v>162</v>
      </c>
      <c r="E16" s="12">
        <v>113534</v>
      </c>
      <c r="F16" s="13">
        <v>4628.21</v>
      </c>
      <c r="G16" s="13">
        <v>2</v>
      </c>
      <c r="H16" s="14"/>
    </row>
    <row r="17" spans="1:8" ht="13.15" customHeight="1" x14ac:dyDescent="0.25">
      <c r="A17" s="1" t="s">
        <v>163</v>
      </c>
      <c r="B17" s="10" t="s">
        <v>164</v>
      </c>
      <c r="C17" s="11" t="s">
        <v>165</v>
      </c>
      <c r="D17" s="7" t="s">
        <v>150</v>
      </c>
      <c r="E17" s="12">
        <v>174825</v>
      </c>
      <c r="F17" s="13">
        <v>3949.12</v>
      </c>
      <c r="G17" s="13">
        <v>1.71</v>
      </c>
      <c r="H17" s="14"/>
    </row>
    <row r="18" spans="1:8" ht="13.15" customHeight="1" x14ac:dyDescent="0.25">
      <c r="A18" s="1" t="s">
        <v>166</v>
      </c>
      <c r="B18" s="10" t="s">
        <v>167</v>
      </c>
      <c r="C18" s="11" t="s">
        <v>168</v>
      </c>
      <c r="D18" s="7" t="s">
        <v>169</v>
      </c>
      <c r="E18" s="12">
        <v>160200</v>
      </c>
      <c r="F18" s="13">
        <v>3449.91</v>
      </c>
      <c r="G18" s="13">
        <v>1.49</v>
      </c>
      <c r="H18" s="14"/>
    </row>
    <row r="19" spans="1:8" ht="13.15" customHeight="1" x14ac:dyDescent="0.25">
      <c r="A19" s="1" t="s">
        <v>196</v>
      </c>
      <c r="B19" s="10" t="s">
        <v>197</v>
      </c>
      <c r="C19" s="11" t="s">
        <v>198</v>
      </c>
      <c r="D19" s="7" t="s">
        <v>176</v>
      </c>
      <c r="E19" s="12">
        <v>1280000</v>
      </c>
      <c r="F19" s="13">
        <v>3207.42</v>
      </c>
      <c r="G19" s="13">
        <v>1.39</v>
      </c>
      <c r="H19" s="14"/>
    </row>
    <row r="20" spans="1:8" ht="13.15" customHeight="1" x14ac:dyDescent="0.25">
      <c r="A20" s="1" t="s">
        <v>173</v>
      </c>
      <c r="B20" s="10" t="s">
        <v>174</v>
      </c>
      <c r="C20" s="11" t="s">
        <v>175</v>
      </c>
      <c r="D20" s="7" t="s">
        <v>176</v>
      </c>
      <c r="E20" s="12">
        <v>78500</v>
      </c>
      <c r="F20" s="13">
        <v>3182.78</v>
      </c>
      <c r="G20" s="13">
        <v>1.38</v>
      </c>
      <c r="H20" s="14"/>
    </row>
    <row r="21" spans="1:8" ht="13.15" customHeight="1" x14ac:dyDescent="0.25">
      <c r="A21" s="1" t="s">
        <v>202</v>
      </c>
      <c r="B21" s="10" t="s">
        <v>203</v>
      </c>
      <c r="C21" s="11" t="s">
        <v>204</v>
      </c>
      <c r="D21" s="7" t="s">
        <v>195</v>
      </c>
      <c r="E21" s="12">
        <v>172000</v>
      </c>
      <c r="F21" s="13">
        <v>3094.62</v>
      </c>
      <c r="G21" s="13">
        <v>1.34</v>
      </c>
      <c r="H21" s="14"/>
    </row>
    <row r="22" spans="1:8" ht="13.15" customHeight="1" x14ac:dyDescent="0.25">
      <c r="A22" s="1" t="s">
        <v>350</v>
      </c>
      <c r="B22" s="10" t="s">
        <v>351</v>
      </c>
      <c r="C22" s="11" t="s">
        <v>352</v>
      </c>
      <c r="D22" s="7" t="s">
        <v>187</v>
      </c>
      <c r="E22" s="12">
        <v>100000</v>
      </c>
      <c r="F22" s="13">
        <v>3045.6</v>
      </c>
      <c r="G22" s="13">
        <v>1.32</v>
      </c>
      <c r="H22" s="14"/>
    </row>
    <row r="23" spans="1:8" ht="13.15" customHeight="1" x14ac:dyDescent="0.25">
      <c r="A23" s="1" t="s">
        <v>218</v>
      </c>
      <c r="B23" s="10" t="s">
        <v>219</v>
      </c>
      <c r="C23" s="11" t="s">
        <v>220</v>
      </c>
      <c r="D23" s="7" t="s">
        <v>176</v>
      </c>
      <c r="E23" s="12">
        <v>72000</v>
      </c>
      <c r="F23" s="13">
        <v>3041.28</v>
      </c>
      <c r="G23" s="13">
        <v>1.32</v>
      </c>
      <c r="H23" s="14"/>
    </row>
    <row r="24" spans="1:8" ht="13.15" customHeight="1" x14ac:dyDescent="0.25">
      <c r="A24" s="1" t="s">
        <v>177</v>
      </c>
      <c r="B24" s="10" t="s">
        <v>178</v>
      </c>
      <c r="C24" s="11" t="s">
        <v>179</v>
      </c>
      <c r="D24" s="7" t="s">
        <v>180</v>
      </c>
      <c r="E24" s="12">
        <v>269000</v>
      </c>
      <c r="F24" s="13">
        <v>2963.57</v>
      </c>
      <c r="G24" s="13">
        <v>1.28</v>
      </c>
      <c r="H24" s="14"/>
    </row>
    <row r="25" spans="1:8" ht="13.15" customHeight="1" x14ac:dyDescent="0.25">
      <c r="A25" s="1" t="s">
        <v>215</v>
      </c>
      <c r="B25" s="10" t="s">
        <v>216</v>
      </c>
      <c r="C25" s="11" t="s">
        <v>217</v>
      </c>
      <c r="D25" s="7" t="s">
        <v>146</v>
      </c>
      <c r="E25" s="12">
        <v>644491</v>
      </c>
      <c r="F25" s="13">
        <v>2848.97</v>
      </c>
      <c r="G25" s="13">
        <v>1.23</v>
      </c>
      <c r="H25" s="14"/>
    </row>
    <row r="26" spans="1:8" ht="13.15" customHeight="1" x14ac:dyDescent="0.25">
      <c r="A26" s="1" t="s">
        <v>184</v>
      </c>
      <c r="B26" s="10" t="s">
        <v>185</v>
      </c>
      <c r="C26" s="11" t="s">
        <v>186</v>
      </c>
      <c r="D26" s="7" t="s">
        <v>187</v>
      </c>
      <c r="E26" s="12">
        <v>80023</v>
      </c>
      <c r="F26" s="13">
        <v>2685.33</v>
      </c>
      <c r="G26" s="13">
        <v>1.1599999999999999</v>
      </c>
      <c r="H26" s="14"/>
    </row>
    <row r="27" spans="1:8" ht="13.15" customHeight="1" x14ac:dyDescent="0.25">
      <c r="A27" s="1" t="s">
        <v>248</v>
      </c>
      <c r="B27" s="10" t="s">
        <v>249</v>
      </c>
      <c r="C27" s="11" t="s">
        <v>250</v>
      </c>
      <c r="D27" s="7" t="s">
        <v>227</v>
      </c>
      <c r="E27" s="12">
        <v>179000</v>
      </c>
      <c r="F27" s="13">
        <v>2544.4899999999998</v>
      </c>
      <c r="G27" s="13">
        <v>1.1000000000000001</v>
      </c>
      <c r="H27" s="14"/>
    </row>
    <row r="28" spans="1:8" ht="13.15" customHeight="1" x14ac:dyDescent="0.25">
      <c r="A28" s="1" t="s">
        <v>211</v>
      </c>
      <c r="B28" s="10" t="s">
        <v>212</v>
      </c>
      <c r="C28" s="11" t="s">
        <v>213</v>
      </c>
      <c r="D28" s="7" t="s">
        <v>214</v>
      </c>
      <c r="E28" s="12">
        <v>945000</v>
      </c>
      <c r="F28" s="13">
        <v>2508.0300000000002</v>
      </c>
      <c r="G28" s="13">
        <v>1.0900000000000001</v>
      </c>
      <c r="H28" s="14"/>
    </row>
    <row r="29" spans="1:8" ht="13.15" customHeight="1" x14ac:dyDescent="0.25">
      <c r="A29" s="1" t="s">
        <v>192</v>
      </c>
      <c r="B29" s="10" t="s">
        <v>193</v>
      </c>
      <c r="C29" s="11" t="s">
        <v>194</v>
      </c>
      <c r="D29" s="7" t="s">
        <v>195</v>
      </c>
      <c r="E29" s="12">
        <v>187000</v>
      </c>
      <c r="F29" s="13">
        <v>2437.5500000000002</v>
      </c>
      <c r="G29" s="13">
        <v>1.05</v>
      </c>
      <c r="H29" s="14"/>
    </row>
    <row r="30" spans="1:8" ht="13.15" customHeight="1" x14ac:dyDescent="0.25">
      <c r="A30" s="1" t="s">
        <v>750</v>
      </c>
      <c r="B30" s="10" t="s">
        <v>751</v>
      </c>
      <c r="C30" s="11" t="s">
        <v>752</v>
      </c>
      <c r="D30" s="7" t="s">
        <v>298</v>
      </c>
      <c r="E30" s="12">
        <v>250000</v>
      </c>
      <c r="F30" s="13">
        <v>2412.75</v>
      </c>
      <c r="G30" s="13">
        <v>1.04</v>
      </c>
      <c r="H30" s="14"/>
    </row>
    <row r="31" spans="1:8" ht="13.15" customHeight="1" x14ac:dyDescent="0.25">
      <c r="A31" s="1" t="s">
        <v>326</v>
      </c>
      <c r="B31" s="10" t="s">
        <v>327</v>
      </c>
      <c r="C31" s="11" t="s">
        <v>328</v>
      </c>
      <c r="D31" s="7" t="s">
        <v>329</v>
      </c>
      <c r="E31" s="12">
        <v>400000</v>
      </c>
      <c r="F31" s="13">
        <v>2379.1999999999998</v>
      </c>
      <c r="G31" s="13">
        <v>1.03</v>
      </c>
      <c r="H31" s="14"/>
    </row>
    <row r="32" spans="1:8" ht="13.15" customHeight="1" x14ac:dyDescent="0.25">
      <c r="A32" s="1" t="s">
        <v>170</v>
      </c>
      <c r="B32" s="10" t="s">
        <v>171</v>
      </c>
      <c r="C32" s="11" t="s">
        <v>172</v>
      </c>
      <c r="D32" s="7" t="s">
        <v>139</v>
      </c>
      <c r="E32" s="12">
        <v>184765</v>
      </c>
      <c r="F32" s="13">
        <v>2377.19</v>
      </c>
      <c r="G32" s="13">
        <v>1.03</v>
      </c>
      <c r="H32" s="14"/>
    </row>
    <row r="33" spans="1:8" ht="13.15" customHeight="1" x14ac:dyDescent="0.25">
      <c r="A33" s="1" t="s">
        <v>188</v>
      </c>
      <c r="B33" s="10" t="s">
        <v>189</v>
      </c>
      <c r="C33" s="11" t="s">
        <v>190</v>
      </c>
      <c r="D33" s="7" t="s">
        <v>191</v>
      </c>
      <c r="E33" s="12">
        <v>557069</v>
      </c>
      <c r="F33" s="13">
        <v>2343.87</v>
      </c>
      <c r="G33" s="13">
        <v>1.01</v>
      </c>
      <c r="H33" s="14"/>
    </row>
    <row r="34" spans="1:8" ht="13.15" customHeight="1" x14ac:dyDescent="0.25">
      <c r="A34" s="1" t="s">
        <v>205</v>
      </c>
      <c r="B34" s="10" t="s">
        <v>206</v>
      </c>
      <c r="C34" s="11" t="s">
        <v>207</v>
      </c>
      <c r="D34" s="7" t="s">
        <v>150</v>
      </c>
      <c r="E34" s="12">
        <v>156000</v>
      </c>
      <c r="F34" s="13">
        <v>2314.88</v>
      </c>
      <c r="G34" s="13">
        <v>1</v>
      </c>
      <c r="H34" s="14"/>
    </row>
    <row r="35" spans="1:8" ht="13.15" customHeight="1" x14ac:dyDescent="0.25">
      <c r="A35" s="1" t="s">
        <v>1037</v>
      </c>
      <c r="B35" s="10" t="s">
        <v>1038</v>
      </c>
      <c r="C35" s="11" t="s">
        <v>1039</v>
      </c>
      <c r="D35" s="7" t="s">
        <v>240</v>
      </c>
      <c r="E35" s="12">
        <v>189400</v>
      </c>
      <c r="F35" s="13">
        <v>2228.86</v>
      </c>
      <c r="G35" s="13">
        <v>0.96</v>
      </c>
      <c r="H35" s="14"/>
    </row>
    <row r="36" spans="1:8" ht="13.15" customHeight="1" x14ac:dyDescent="0.25">
      <c r="A36" s="1" t="s">
        <v>181</v>
      </c>
      <c r="B36" s="10" t="s">
        <v>182</v>
      </c>
      <c r="C36" s="11" t="s">
        <v>183</v>
      </c>
      <c r="D36" s="7" t="s">
        <v>139</v>
      </c>
      <c r="E36" s="12">
        <v>242373</v>
      </c>
      <c r="F36" s="13">
        <v>2216.14</v>
      </c>
      <c r="G36" s="13">
        <v>0.96</v>
      </c>
      <c r="H36" s="14"/>
    </row>
    <row r="37" spans="1:8" ht="13.15" customHeight="1" x14ac:dyDescent="0.25">
      <c r="A37" s="1" t="s">
        <v>753</v>
      </c>
      <c r="B37" s="10" t="s">
        <v>754</v>
      </c>
      <c r="C37" s="11" t="s">
        <v>755</v>
      </c>
      <c r="D37" s="7" t="s">
        <v>270</v>
      </c>
      <c r="E37" s="12">
        <v>78000</v>
      </c>
      <c r="F37" s="13">
        <v>2118.3200000000002</v>
      </c>
      <c r="G37" s="13">
        <v>0.92</v>
      </c>
      <c r="H37" s="14"/>
    </row>
    <row r="38" spans="1:8" ht="13.15" customHeight="1" x14ac:dyDescent="0.25">
      <c r="A38" s="1" t="s">
        <v>313</v>
      </c>
      <c r="B38" s="10" t="s">
        <v>314</v>
      </c>
      <c r="C38" s="11" t="s">
        <v>315</v>
      </c>
      <c r="D38" s="7" t="s">
        <v>158</v>
      </c>
      <c r="E38" s="12">
        <v>210901</v>
      </c>
      <c r="F38" s="13">
        <v>1997.55</v>
      </c>
      <c r="G38" s="13">
        <v>0.86</v>
      </c>
      <c r="H38" s="14"/>
    </row>
    <row r="39" spans="1:8" ht="13.15" customHeight="1" x14ac:dyDescent="0.25">
      <c r="A39" s="1" t="s">
        <v>359</v>
      </c>
      <c r="B39" s="10" t="s">
        <v>360</v>
      </c>
      <c r="C39" s="11" t="s">
        <v>361</v>
      </c>
      <c r="D39" s="7" t="s">
        <v>195</v>
      </c>
      <c r="E39" s="12">
        <v>28600</v>
      </c>
      <c r="F39" s="13">
        <v>1906.76</v>
      </c>
      <c r="G39" s="13">
        <v>0.83</v>
      </c>
      <c r="H39" s="14"/>
    </row>
    <row r="40" spans="1:8" ht="13.15" customHeight="1" x14ac:dyDescent="0.25">
      <c r="A40" s="1" t="s">
        <v>224</v>
      </c>
      <c r="B40" s="10" t="s">
        <v>225</v>
      </c>
      <c r="C40" s="11" t="s">
        <v>226</v>
      </c>
      <c r="D40" s="7" t="s">
        <v>227</v>
      </c>
      <c r="E40" s="12">
        <v>36240</v>
      </c>
      <c r="F40" s="13">
        <v>1886.11</v>
      </c>
      <c r="G40" s="13">
        <v>0.82</v>
      </c>
      <c r="H40" s="14"/>
    </row>
    <row r="41" spans="1:8" ht="13.15" customHeight="1" x14ac:dyDescent="0.25">
      <c r="A41" s="1" t="s">
        <v>1040</v>
      </c>
      <c r="B41" s="10" t="s">
        <v>1041</v>
      </c>
      <c r="C41" s="11" t="s">
        <v>1042</v>
      </c>
      <c r="D41" s="7" t="s">
        <v>270</v>
      </c>
      <c r="E41" s="12">
        <v>123002</v>
      </c>
      <c r="F41" s="13">
        <v>1823.87</v>
      </c>
      <c r="G41" s="13">
        <v>0.79</v>
      </c>
      <c r="H41" s="14"/>
    </row>
    <row r="42" spans="1:8" ht="13.15" customHeight="1" x14ac:dyDescent="0.25">
      <c r="A42" s="1" t="s">
        <v>1049</v>
      </c>
      <c r="B42" s="10" t="s">
        <v>1050</v>
      </c>
      <c r="C42" s="11" t="s">
        <v>1051</v>
      </c>
      <c r="D42" s="7" t="s">
        <v>191</v>
      </c>
      <c r="E42" s="12">
        <v>1000000</v>
      </c>
      <c r="F42" s="13">
        <v>1820.9</v>
      </c>
      <c r="G42" s="13">
        <v>0.79</v>
      </c>
      <c r="H42" s="14"/>
    </row>
    <row r="43" spans="1:8" ht="13.15" customHeight="1" x14ac:dyDescent="0.25">
      <c r="A43" s="1" t="s">
        <v>902</v>
      </c>
      <c r="B43" s="10" t="s">
        <v>903</v>
      </c>
      <c r="C43" s="11" t="s">
        <v>904</v>
      </c>
      <c r="D43" s="7" t="s">
        <v>905</v>
      </c>
      <c r="E43" s="12">
        <v>2000000</v>
      </c>
      <c r="F43" s="13">
        <v>1759.8</v>
      </c>
      <c r="G43" s="13">
        <v>0.76</v>
      </c>
      <c r="H43" s="14"/>
    </row>
    <row r="44" spans="1:8" ht="13.15" customHeight="1" x14ac:dyDescent="0.25">
      <c r="A44" s="1" t="s">
        <v>228</v>
      </c>
      <c r="B44" s="10" t="s">
        <v>229</v>
      </c>
      <c r="C44" s="11" t="s">
        <v>230</v>
      </c>
      <c r="D44" s="7" t="s">
        <v>158</v>
      </c>
      <c r="E44" s="12">
        <v>559345</v>
      </c>
      <c r="F44" s="13">
        <v>1711.04</v>
      </c>
      <c r="G44" s="13">
        <v>0.74</v>
      </c>
      <c r="H44" s="14"/>
    </row>
    <row r="45" spans="1:8" ht="13.15" customHeight="1" x14ac:dyDescent="0.25">
      <c r="A45" s="1" t="s">
        <v>1052</v>
      </c>
      <c r="B45" s="10" t="s">
        <v>1053</v>
      </c>
      <c r="C45" s="11" t="s">
        <v>1054</v>
      </c>
      <c r="D45" s="7" t="s">
        <v>294</v>
      </c>
      <c r="E45" s="12">
        <v>3000000</v>
      </c>
      <c r="F45" s="13">
        <v>1709.7</v>
      </c>
      <c r="G45" s="13">
        <v>0.74</v>
      </c>
      <c r="H45" s="14"/>
    </row>
    <row r="46" spans="1:8" ht="13.15" customHeight="1" x14ac:dyDescent="0.25">
      <c r="A46" s="1" t="s">
        <v>241</v>
      </c>
      <c r="B46" s="10" t="s">
        <v>242</v>
      </c>
      <c r="C46" s="11" t="s">
        <v>243</v>
      </c>
      <c r="D46" s="7" t="s">
        <v>240</v>
      </c>
      <c r="E46" s="12">
        <v>41500</v>
      </c>
      <c r="F46" s="13">
        <v>1691.08</v>
      </c>
      <c r="G46" s="13">
        <v>0.73</v>
      </c>
      <c r="H46" s="14"/>
    </row>
    <row r="47" spans="1:8" ht="13.15" customHeight="1" x14ac:dyDescent="0.25">
      <c r="A47" s="1" t="s">
        <v>1043</v>
      </c>
      <c r="B47" s="10" t="s">
        <v>1044</v>
      </c>
      <c r="C47" s="11" t="s">
        <v>1045</v>
      </c>
      <c r="D47" s="7" t="s">
        <v>158</v>
      </c>
      <c r="E47" s="12">
        <v>250965</v>
      </c>
      <c r="F47" s="13">
        <v>1671.05</v>
      </c>
      <c r="G47" s="13">
        <v>0.72</v>
      </c>
      <c r="H47" s="14"/>
    </row>
    <row r="48" spans="1:8" ht="13.15" customHeight="1" x14ac:dyDescent="0.25">
      <c r="A48" s="1" t="s">
        <v>305</v>
      </c>
      <c r="B48" s="10" t="s">
        <v>306</v>
      </c>
      <c r="C48" s="11" t="s">
        <v>307</v>
      </c>
      <c r="D48" s="7" t="s">
        <v>308</v>
      </c>
      <c r="E48" s="12">
        <v>800000</v>
      </c>
      <c r="F48" s="13">
        <v>1664.16</v>
      </c>
      <c r="G48" s="13">
        <v>0.72</v>
      </c>
      <c r="H48" s="14"/>
    </row>
    <row r="49" spans="1:8" ht="13.15" customHeight="1" x14ac:dyDescent="0.25">
      <c r="A49" s="1" t="s">
        <v>258</v>
      </c>
      <c r="B49" s="10" t="s">
        <v>259</v>
      </c>
      <c r="C49" s="11" t="s">
        <v>260</v>
      </c>
      <c r="D49" s="7" t="s">
        <v>139</v>
      </c>
      <c r="E49" s="12">
        <v>792816</v>
      </c>
      <c r="F49" s="13">
        <v>1651.44</v>
      </c>
      <c r="G49" s="13">
        <v>0.71</v>
      </c>
      <c r="H49" s="14"/>
    </row>
    <row r="50" spans="1:8" ht="13.15" customHeight="1" x14ac:dyDescent="0.25">
      <c r="A50" s="1" t="s">
        <v>255</v>
      </c>
      <c r="B50" s="10" t="s">
        <v>256</v>
      </c>
      <c r="C50" s="11" t="s">
        <v>257</v>
      </c>
      <c r="D50" s="7" t="s">
        <v>240</v>
      </c>
      <c r="E50" s="12">
        <v>107810</v>
      </c>
      <c r="F50" s="13">
        <v>1642.92</v>
      </c>
      <c r="G50" s="13">
        <v>0.71</v>
      </c>
      <c r="H50" s="14"/>
    </row>
    <row r="51" spans="1:8" ht="13.15" customHeight="1" x14ac:dyDescent="0.25">
      <c r="A51" s="1" t="s">
        <v>267</v>
      </c>
      <c r="B51" s="10" t="s">
        <v>268</v>
      </c>
      <c r="C51" s="11" t="s">
        <v>269</v>
      </c>
      <c r="D51" s="7" t="s">
        <v>270</v>
      </c>
      <c r="E51" s="12">
        <v>345000</v>
      </c>
      <c r="F51" s="13">
        <v>1638.75</v>
      </c>
      <c r="G51" s="13">
        <v>0.71</v>
      </c>
      <c r="H51" s="14"/>
    </row>
    <row r="52" spans="1:8" ht="13.15" customHeight="1" x14ac:dyDescent="0.25">
      <c r="A52" s="1" t="s">
        <v>302</v>
      </c>
      <c r="B52" s="10" t="s">
        <v>303</v>
      </c>
      <c r="C52" s="11" t="s">
        <v>304</v>
      </c>
      <c r="D52" s="7" t="s">
        <v>284</v>
      </c>
      <c r="E52" s="12">
        <v>100713</v>
      </c>
      <c r="F52" s="13">
        <v>1589.45</v>
      </c>
      <c r="G52" s="13">
        <v>0.69</v>
      </c>
      <c r="H52" s="14"/>
    </row>
    <row r="53" spans="1:8" ht="13.15" customHeight="1" x14ac:dyDescent="0.25">
      <c r="A53" s="1" t="s">
        <v>1055</v>
      </c>
      <c r="B53" s="10" t="s">
        <v>1056</v>
      </c>
      <c r="C53" s="11" t="s">
        <v>1057</v>
      </c>
      <c r="D53" s="7" t="s">
        <v>195</v>
      </c>
      <c r="E53" s="12">
        <v>145000</v>
      </c>
      <c r="F53" s="13">
        <v>1562.67</v>
      </c>
      <c r="G53" s="13">
        <v>0.68</v>
      </c>
      <c r="H53" s="14"/>
    </row>
    <row r="54" spans="1:8" ht="13.15" customHeight="1" x14ac:dyDescent="0.25">
      <c r="A54" s="1" t="s">
        <v>1058</v>
      </c>
      <c r="B54" s="10" t="s">
        <v>1059</v>
      </c>
      <c r="C54" s="11" t="s">
        <v>1060</v>
      </c>
      <c r="D54" s="7" t="s">
        <v>139</v>
      </c>
      <c r="E54" s="12">
        <v>450000</v>
      </c>
      <c r="F54" s="13">
        <v>1552.5</v>
      </c>
      <c r="G54" s="13">
        <v>0.67</v>
      </c>
      <c r="H54" s="14"/>
    </row>
    <row r="55" spans="1:8" ht="13.15" customHeight="1" x14ac:dyDescent="0.25">
      <c r="A55" s="1" t="s">
        <v>330</v>
      </c>
      <c r="B55" s="10" t="s">
        <v>331</v>
      </c>
      <c r="C55" s="11" t="s">
        <v>332</v>
      </c>
      <c r="D55" s="7" t="s">
        <v>333</v>
      </c>
      <c r="E55" s="12">
        <v>159301</v>
      </c>
      <c r="F55" s="13">
        <v>1539.64</v>
      </c>
      <c r="G55" s="13">
        <v>0.67</v>
      </c>
      <c r="H55" s="14"/>
    </row>
    <row r="56" spans="1:8" ht="13.15" customHeight="1" x14ac:dyDescent="0.25">
      <c r="A56" s="1" t="s">
        <v>1004</v>
      </c>
      <c r="B56" s="10" t="s">
        <v>1005</v>
      </c>
      <c r="C56" s="11" t="s">
        <v>1006</v>
      </c>
      <c r="D56" s="7" t="s">
        <v>240</v>
      </c>
      <c r="E56" s="12">
        <v>13200</v>
      </c>
      <c r="F56" s="13">
        <v>1521.17</v>
      </c>
      <c r="G56" s="13">
        <v>0.66</v>
      </c>
      <c r="H56" s="14"/>
    </row>
    <row r="57" spans="1:8" ht="13.15" customHeight="1" x14ac:dyDescent="0.25">
      <c r="A57" s="1" t="s">
        <v>231</v>
      </c>
      <c r="B57" s="10" t="s">
        <v>232</v>
      </c>
      <c r="C57" s="11" t="s">
        <v>233</v>
      </c>
      <c r="D57" s="7" t="s">
        <v>176</v>
      </c>
      <c r="E57" s="12">
        <v>152745</v>
      </c>
      <c r="F57" s="13">
        <v>1519.81</v>
      </c>
      <c r="G57" s="13">
        <v>0.66</v>
      </c>
      <c r="H57" s="14"/>
    </row>
    <row r="58" spans="1:8" ht="13.15" customHeight="1" x14ac:dyDescent="0.25">
      <c r="A58" s="1" t="s">
        <v>395</v>
      </c>
      <c r="B58" s="10" t="s">
        <v>396</v>
      </c>
      <c r="C58" s="11" t="s">
        <v>397</v>
      </c>
      <c r="D58" s="7" t="s">
        <v>150</v>
      </c>
      <c r="E58" s="12">
        <v>29000</v>
      </c>
      <c r="F58" s="13">
        <v>1506.35</v>
      </c>
      <c r="G58" s="13">
        <v>0.65</v>
      </c>
      <c r="H58" s="14"/>
    </row>
    <row r="59" spans="1:8" ht="13.15" customHeight="1" x14ac:dyDescent="0.25">
      <c r="A59" s="1" t="s">
        <v>244</v>
      </c>
      <c r="B59" s="10" t="s">
        <v>245</v>
      </c>
      <c r="C59" s="11" t="s">
        <v>246</v>
      </c>
      <c r="D59" s="7" t="s">
        <v>247</v>
      </c>
      <c r="E59" s="12">
        <v>85000</v>
      </c>
      <c r="F59" s="13">
        <v>1498.3</v>
      </c>
      <c r="G59" s="13">
        <v>0.65</v>
      </c>
      <c r="H59" s="14"/>
    </row>
    <row r="60" spans="1:8" ht="13.15" customHeight="1" x14ac:dyDescent="0.25">
      <c r="A60" s="1" t="s">
        <v>1061</v>
      </c>
      <c r="B60" s="10" t="s">
        <v>1062</v>
      </c>
      <c r="C60" s="11" t="s">
        <v>1063</v>
      </c>
      <c r="D60" s="7" t="s">
        <v>294</v>
      </c>
      <c r="E60" s="12">
        <v>19000</v>
      </c>
      <c r="F60" s="13">
        <v>1497.11</v>
      </c>
      <c r="G60" s="13">
        <v>0.65</v>
      </c>
      <c r="H60" s="14"/>
    </row>
    <row r="61" spans="1:8" ht="13.15" customHeight="1" x14ac:dyDescent="0.25">
      <c r="A61" s="1" t="s">
        <v>291</v>
      </c>
      <c r="B61" s="10" t="s">
        <v>292</v>
      </c>
      <c r="C61" s="11" t="s">
        <v>293</v>
      </c>
      <c r="D61" s="7" t="s">
        <v>294</v>
      </c>
      <c r="E61" s="12">
        <v>160000</v>
      </c>
      <c r="F61" s="13">
        <v>1467.92</v>
      </c>
      <c r="G61" s="13">
        <v>0.64</v>
      </c>
      <c r="H61" s="14"/>
    </row>
    <row r="62" spans="1:8" ht="13.15" customHeight="1" x14ac:dyDescent="0.25">
      <c r="A62" s="1" t="s">
        <v>921</v>
      </c>
      <c r="B62" s="10" t="s">
        <v>922</v>
      </c>
      <c r="C62" s="11" t="s">
        <v>923</v>
      </c>
      <c r="D62" s="7" t="s">
        <v>391</v>
      </c>
      <c r="E62" s="12">
        <v>100000</v>
      </c>
      <c r="F62" s="13">
        <v>1467.4</v>
      </c>
      <c r="G62" s="13">
        <v>0.64</v>
      </c>
      <c r="H62" s="14"/>
    </row>
    <row r="63" spans="1:8" ht="13.15" customHeight="1" x14ac:dyDescent="0.25">
      <c r="A63" s="1" t="s">
        <v>274</v>
      </c>
      <c r="B63" s="10" t="s">
        <v>275</v>
      </c>
      <c r="C63" s="11" t="s">
        <v>276</v>
      </c>
      <c r="D63" s="7" t="s">
        <v>277</v>
      </c>
      <c r="E63" s="12">
        <v>67066</v>
      </c>
      <c r="F63" s="13">
        <v>1465.46</v>
      </c>
      <c r="G63" s="13">
        <v>0.63</v>
      </c>
      <c r="H63" s="14"/>
    </row>
    <row r="64" spans="1:8" ht="13.15" customHeight="1" x14ac:dyDescent="0.25">
      <c r="A64" s="1" t="s">
        <v>309</v>
      </c>
      <c r="B64" s="10" t="s">
        <v>310</v>
      </c>
      <c r="C64" s="11" t="s">
        <v>311</v>
      </c>
      <c r="D64" s="7" t="s">
        <v>312</v>
      </c>
      <c r="E64" s="12">
        <v>337993</v>
      </c>
      <c r="F64" s="13">
        <v>1444.92</v>
      </c>
      <c r="G64" s="13">
        <v>0.63</v>
      </c>
      <c r="H64" s="14"/>
    </row>
    <row r="65" spans="1:8" ht="13.15" customHeight="1" x14ac:dyDescent="0.25">
      <c r="A65" s="1" t="s">
        <v>281</v>
      </c>
      <c r="B65" s="10" t="s">
        <v>282</v>
      </c>
      <c r="C65" s="11" t="s">
        <v>283</v>
      </c>
      <c r="D65" s="7" t="s">
        <v>284</v>
      </c>
      <c r="E65" s="12">
        <v>76592</v>
      </c>
      <c r="F65" s="13">
        <v>1409.14</v>
      </c>
      <c r="G65" s="13">
        <v>0.61</v>
      </c>
      <c r="H65" s="14"/>
    </row>
    <row r="66" spans="1:8" ht="13.15" customHeight="1" x14ac:dyDescent="0.25">
      <c r="A66" s="1" t="s">
        <v>992</v>
      </c>
      <c r="B66" s="10" t="s">
        <v>993</v>
      </c>
      <c r="C66" s="11" t="s">
        <v>994</v>
      </c>
      <c r="D66" s="7" t="s">
        <v>176</v>
      </c>
      <c r="E66" s="12">
        <v>1151999</v>
      </c>
      <c r="F66" s="13">
        <v>1402.79</v>
      </c>
      <c r="G66" s="13">
        <v>0.61</v>
      </c>
      <c r="H66" s="14"/>
    </row>
    <row r="67" spans="1:8" ht="13.15" customHeight="1" x14ac:dyDescent="0.25">
      <c r="A67" s="1" t="s">
        <v>1064</v>
      </c>
      <c r="B67" s="10" t="s">
        <v>1065</v>
      </c>
      <c r="C67" s="11" t="s">
        <v>1066</v>
      </c>
      <c r="D67" s="7" t="s">
        <v>1067</v>
      </c>
      <c r="E67" s="12">
        <v>48293</v>
      </c>
      <c r="F67" s="13">
        <v>1381.08</v>
      </c>
      <c r="G67" s="13">
        <v>0.6</v>
      </c>
      <c r="H67" s="14"/>
    </row>
    <row r="68" spans="1:8" ht="13.15" customHeight="1" x14ac:dyDescent="0.25">
      <c r="A68" s="1" t="s">
        <v>295</v>
      </c>
      <c r="B68" s="10" t="s">
        <v>296</v>
      </c>
      <c r="C68" s="11" t="s">
        <v>297</v>
      </c>
      <c r="D68" s="7" t="s">
        <v>298</v>
      </c>
      <c r="E68" s="12">
        <v>83228</v>
      </c>
      <c r="F68" s="13">
        <v>1337.81</v>
      </c>
      <c r="G68" s="13">
        <v>0.57999999999999996</v>
      </c>
      <c r="H68" s="14"/>
    </row>
    <row r="69" spans="1:8" ht="13.15" customHeight="1" x14ac:dyDescent="0.25">
      <c r="A69" s="1" t="s">
        <v>251</v>
      </c>
      <c r="B69" s="10" t="s">
        <v>252</v>
      </c>
      <c r="C69" s="11" t="s">
        <v>253</v>
      </c>
      <c r="D69" s="7" t="s">
        <v>254</v>
      </c>
      <c r="E69" s="12">
        <v>300000</v>
      </c>
      <c r="F69" s="13">
        <v>1330.2</v>
      </c>
      <c r="G69" s="13">
        <v>0.57999999999999996</v>
      </c>
      <c r="H69" s="14"/>
    </row>
    <row r="70" spans="1:8" ht="13.15" customHeight="1" x14ac:dyDescent="0.25">
      <c r="A70" s="1" t="s">
        <v>316</v>
      </c>
      <c r="B70" s="10" t="s">
        <v>317</v>
      </c>
      <c r="C70" s="11" t="s">
        <v>318</v>
      </c>
      <c r="D70" s="7" t="s">
        <v>214</v>
      </c>
      <c r="E70" s="12">
        <v>260000</v>
      </c>
      <c r="F70" s="13">
        <v>1237.99</v>
      </c>
      <c r="G70" s="13">
        <v>0.54</v>
      </c>
      <c r="H70" s="14"/>
    </row>
    <row r="71" spans="1:8" ht="13.15" customHeight="1" x14ac:dyDescent="0.25">
      <c r="A71" s="1" t="s">
        <v>271</v>
      </c>
      <c r="B71" s="10" t="s">
        <v>272</v>
      </c>
      <c r="C71" s="11" t="s">
        <v>273</v>
      </c>
      <c r="D71" s="7" t="s">
        <v>150</v>
      </c>
      <c r="E71" s="12">
        <v>29511</v>
      </c>
      <c r="F71" s="13">
        <v>1198.6199999999999</v>
      </c>
      <c r="G71" s="13">
        <v>0.52</v>
      </c>
      <c r="H71" s="14"/>
    </row>
    <row r="72" spans="1:8" ht="13.15" customHeight="1" x14ac:dyDescent="0.25">
      <c r="A72" s="1" t="s">
        <v>208</v>
      </c>
      <c r="B72" s="10" t="s">
        <v>209</v>
      </c>
      <c r="C72" s="11" t="s">
        <v>210</v>
      </c>
      <c r="D72" s="7" t="s">
        <v>195</v>
      </c>
      <c r="E72" s="12">
        <v>50000</v>
      </c>
      <c r="F72" s="13">
        <v>1187.8</v>
      </c>
      <c r="G72" s="13">
        <v>0.51</v>
      </c>
      <c r="H72" s="14"/>
    </row>
    <row r="73" spans="1:8" ht="13.15" customHeight="1" x14ac:dyDescent="0.25">
      <c r="A73" s="1" t="s">
        <v>319</v>
      </c>
      <c r="B73" s="10" t="s">
        <v>320</v>
      </c>
      <c r="C73" s="11" t="s">
        <v>321</v>
      </c>
      <c r="D73" s="7" t="s">
        <v>322</v>
      </c>
      <c r="E73" s="12">
        <v>25000</v>
      </c>
      <c r="F73" s="13">
        <v>1101.25</v>
      </c>
      <c r="G73" s="13">
        <v>0.48</v>
      </c>
      <c r="H73" s="14"/>
    </row>
    <row r="74" spans="1:8" ht="13.15" customHeight="1" x14ac:dyDescent="0.25">
      <c r="A74" s="1" t="s">
        <v>323</v>
      </c>
      <c r="B74" s="10" t="s">
        <v>324</v>
      </c>
      <c r="C74" s="11" t="s">
        <v>325</v>
      </c>
      <c r="D74" s="7" t="s">
        <v>176</v>
      </c>
      <c r="E74" s="12">
        <v>200655</v>
      </c>
      <c r="F74" s="13">
        <v>925.72</v>
      </c>
      <c r="G74" s="13">
        <v>0.4</v>
      </c>
      <c r="H74" s="14"/>
    </row>
    <row r="75" spans="1:8" ht="13.15" customHeight="1" x14ac:dyDescent="0.25">
      <c r="A75" s="1" t="s">
        <v>1068</v>
      </c>
      <c r="B75" s="10" t="s">
        <v>1069</v>
      </c>
      <c r="C75" s="11" t="s">
        <v>1070</v>
      </c>
      <c r="D75" s="7" t="s">
        <v>391</v>
      </c>
      <c r="E75" s="12">
        <v>100000</v>
      </c>
      <c r="F75" s="13">
        <v>826.15</v>
      </c>
      <c r="G75" s="13">
        <v>0.36</v>
      </c>
      <c r="H75" s="14"/>
    </row>
    <row r="76" spans="1:8" ht="13.15" customHeight="1" x14ac:dyDescent="0.25">
      <c r="A76" s="1" t="s">
        <v>1071</v>
      </c>
      <c r="B76" s="10" t="s">
        <v>1072</v>
      </c>
      <c r="C76" s="11" t="s">
        <v>1073</v>
      </c>
      <c r="D76" s="7" t="s">
        <v>195</v>
      </c>
      <c r="E76" s="12">
        <v>3000</v>
      </c>
      <c r="F76" s="13">
        <v>805.65</v>
      </c>
      <c r="G76" s="13">
        <v>0.35</v>
      </c>
      <c r="H76" s="14"/>
    </row>
    <row r="77" spans="1:8" ht="13.15" customHeight="1" x14ac:dyDescent="0.25">
      <c r="A77" s="1" t="s">
        <v>1074</v>
      </c>
      <c r="B77" s="10" t="s">
        <v>1075</v>
      </c>
      <c r="C77" s="11" t="s">
        <v>1076</v>
      </c>
      <c r="D77" s="7" t="s">
        <v>284</v>
      </c>
      <c r="E77" s="12">
        <v>40000</v>
      </c>
      <c r="F77" s="13">
        <v>771.2</v>
      </c>
      <c r="G77" s="13">
        <v>0.33</v>
      </c>
      <c r="H77" s="14"/>
    </row>
    <row r="78" spans="1:8" ht="13.15" customHeight="1" x14ac:dyDescent="0.25">
      <c r="A78" s="1" t="s">
        <v>337</v>
      </c>
      <c r="B78" s="10" t="s">
        <v>338</v>
      </c>
      <c r="C78" s="11" t="s">
        <v>339</v>
      </c>
      <c r="D78" s="7" t="s">
        <v>240</v>
      </c>
      <c r="E78" s="12">
        <v>211750</v>
      </c>
      <c r="F78" s="13">
        <v>260.77</v>
      </c>
      <c r="G78" s="13">
        <v>0.11</v>
      </c>
      <c r="H78" s="14"/>
    </row>
    <row r="79" spans="1:8" ht="13.15" customHeight="1" x14ac:dyDescent="0.25">
      <c r="A79" s="1" t="s">
        <v>340</v>
      </c>
      <c r="B79" s="10" t="s">
        <v>185</v>
      </c>
      <c r="C79" s="11" t="s">
        <v>341</v>
      </c>
      <c r="D79" s="7" t="s">
        <v>187</v>
      </c>
      <c r="E79" s="12">
        <v>248292</v>
      </c>
      <c r="F79" s="13">
        <v>25.7</v>
      </c>
      <c r="G79" s="13">
        <v>0.01</v>
      </c>
      <c r="H79" s="14"/>
    </row>
    <row r="80" spans="1:8" ht="13.15" customHeight="1" x14ac:dyDescent="0.25">
      <c r="A80" s="2"/>
      <c r="B80" s="6" t="s">
        <v>22</v>
      </c>
      <c r="C80" s="7"/>
      <c r="D80" s="7"/>
      <c r="E80" s="7"/>
      <c r="F80" s="15">
        <v>177049.25</v>
      </c>
      <c r="G80" s="15">
        <v>76.62</v>
      </c>
      <c r="H80" s="16"/>
    </row>
    <row r="81" spans="1:8" ht="13.15" customHeight="1" x14ac:dyDescent="0.25">
      <c r="A81" s="2"/>
      <c r="B81" s="17" t="s">
        <v>342</v>
      </c>
      <c r="C81" s="18"/>
      <c r="D81" s="18"/>
      <c r="E81" s="19"/>
      <c r="F81" s="20" t="s">
        <v>24</v>
      </c>
      <c r="G81" s="20" t="s">
        <v>24</v>
      </c>
      <c r="H81" s="21"/>
    </row>
    <row r="82" spans="1:8" ht="13.15" customHeight="1" x14ac:dyDescent="0.25">
      <c r="A82" s="2"/>
      <c r="B82" s="22" t="s">
        <v>22</v>
      </c>
      <c r="C82" s="23"/>
      <c r="D82" s="23"/>
      <c r="E82" s="20"/>
      <c r="F82" s="20" t="s">
        <v>24</v>
      </c>
      <c r="G82" s="20" t="s">
        <v>24</v>
      </c>
      <c r="H82" s="21"/>
    </row>
    <row r="83" spans="1:8" ht="13.15" customHeight="1" x14ac:dyDescent="0.25">
      <c r="A83" s="2"/>
      <c r="B83" s="17" t="s">
        <v>26</v>
      </c>
      <c r="C83" s="18"/>
      <c r="D83" s="18"/>
      <c r="E83" s="24"/>
      <c r="F83" s="15">
        <v>177049.25</v>
      </c>
      <c r="G83" s="15">
        <v>76.62</v>
      </c>
      <c r="H83" s="21"/>
    </row>
    <row r="84" spans="1:8" ht="13.15" customHeight="1" x14ac:dyDescent="0.25">
      <c r="A84" s="2"/>
      <c r="B84" s="6" t="s">
        <v>471</v>
      </c>
      <c r="C84" s="7"/>
      <c r="D84" s="7"/>
      <c r="E84" s="7"/>
      <c r="F84" s="7"/>
      <c r="G84" s="7"/>
      <c r="H84" s="8"/>
    </row>
    <row r="85" spans="1:8" ht="13.15" customHeight="1" x14ac:dyDescent="0.25">
      <c r="A85" s="1" t="s">
        <v>472</v>
      </c>
      <c r="B85" s="10" t="s">
        <v>473</v>
      </c>
      <c r="C85" s="11" t="s">
        <v>474</v>
      </c>
      <c r="D85" s="7" t="s">
        <v>247</v>
      </c>
      <c r="E85" s="12">
        <v>663450</v>
      </c>
      <c r="F85" s="13">
        <v>2115.61</v>
      </c>
      <c r="G85" s="13">
        <v>0.92</v>
      </c>
      <c r="H85" s="14"/>
    </row>
    <row r="86" spans="1:8" ht="13.15" customHeight="1" x14ac:dyDescent="0.25">
      <c r="A86" s="1" t="s">
        <v>475</v>
      </c>
      <c r="B86" s="10" t="s">
        <v>476</v>
      </c>
      <c r="C86" s="11" t="s">
        <v>477</v>
      </c>
      <c r="D86" s="7" t="s">
        <v>247</v>
      </c>
      <c r="E86" s="12">
        <v>249200</v>
      </c>
      <c r="F86" s="13">
        <v>1064.51</v>
      </c>
      <c r="G86" s="13">
        <v>0.46</v>
      </c>
      <c r="H86" s="14"/>
    </row>
    <row r="87" spans="1:8" ht="13.15" customHeight="1" x14ac:dyDescent="0.25">
      <c r="A87" s="1" t="s">
        <v>478</v>
      </c>
      <c r="B87" s="10" t="s">
        <v>479</v>
      </c>
      <c r="C87" s="11" t="s">
        <v>480</v>
      </c>
      <c r="D87" s="7" t="s">
        <v>247</v>
      </c>
      <c r="E87" s="12">
        <v>307418</v>
      </c>
      <c r="F87" s="13">
        <v>477.11</v>
      </c>
      <c r="G87" s="13">
        <v>0.21</v>
      </c>
      <c r="H87" s="14"/>
    </row>
    <row r="88" spans="1:8" ht="13.15" customHeight="1" x14ac:dyDescent="0.25">
      <c r="A88" s="2"/>
      <c r="B88" s="6" t="s">
        <v>22</v>
      </c>
      <c r="C88" s="7"/>
      <c r="D88" s="7"/>
      <c r="E88" s="7"/>
      <c r="F88" s="15">
        <v>3657.23</v>
      </c>
      <c r="G88" s="15">
        <v>1.59</v>
      </c>
      <c r="H88" s="16"/>
    </row>
    <row r="89" spans="1:8" ht="13.15" customHeight="1" x14ac:dyDescent="0.25">
      <c r="A89" s="2"/>
      <c r="B89" s="17" t="s">
        <v>26</v>
      </c>
      <c r="C89" s="18"/>
      <c r="D89" s="18"/>
      <c r="E89" s="24"/>
      <c r="F89" s="15">
        <v>3657.23</v>
      </c>
      <c r="G89" s="15">
        <v>1.59</v>
      </c>
      <c r="H89" s="21"/>
    </row>
    <row r="90" spans="1:8" ht="13.15" customHeight="1" x14ac:dyDescent="0.25">
      <c r="A90" s="2"/>
      <c r="B90" s="6" t="s">
        <v>12</v>
      </c>
      <c r="C90" s="7"/>
      <c r="D90" s="7"/>
      <c r="E90" s="7"/>
      <c r="F90" s="7"/>
      <c r="G90" s="7"/>
      <c r="H90" s="8"/>
    </row>
    <row r="91" spans="1:8" ht="13.15" customHeight="1" x14ac:dyDescent="0.25">
      <c r="A91" s="2"/>
      <c r="B91" s="6" t="s">
        <v>13</v>
      </c>
      <c r="C91" s="9"/>
      <c r="D91" s="9"/>
      <c r="E91" s="7"/>
      <c r="F91" s="7"/>
      <c r="G91" s="7"/>
      <c r="H91" s="8"/>
    </row>
    <row r="92" spans="1:8" ht="13.15" customHeight="1" x14ac:dyDescent="0.25">
      <c r="A92" s="1" t="s">
        <v>1077</v>
      </c>
      <c r="B92" s="10" t="s">
        <v>1078</v>
      </c>
      <c r="C92" s="11" t="s">
        <v>1079</v>
      </c>
      <c r="D92" s="7" t="s">
        <v>21</v>
      </c>
      <c r="E92" s="12">
        <v>3500000</v>
      </c>
      <c r="F92" s="13">
        <v>3373.73</v>
      </c>
      <c r="G92" s="13">
        <v>1.46</v>
      </c>
      <c r="H92" s="14">
        <v>7.8600000000000003E-2</v>
      </c>
    </row>
    <row r="93" spans="1:8" ht="13.15" customHeight="1" x14ac:dyDescent="0.25">
      <c r="A93" s="1" t="s">
        <v>536</v>
      </c>
      <c r="B93" s="10" t="s">
        <v>537</v>
      </c>
      <c r="C93" s="11" t="s">
        <v>538</v>
      </c>
      <c r="D93" s="7" t="s">
        <v>516</v>
      </c>
      <c r="E93" s="12">
        <v>2700000</v>
      </c>
      <c r="F93" s="13">
        <v>2719.04</v>
      </c>
      <c r="G93" s="13">
        <v>1.18</v>
      </c>
      <c r="H93" s="14">
        <v>8.4000000000000005E-2</v>
      </c>
    </row>
    <row r="94" spans="1:8" ht="13.15" customHeight="1" x14ac:dyDescent="0.25">
      <c r="A94" s="1" t="s">
        <v>567</v>
      </c>
      <c r="B94" s="10" t="s">
        <v>568</v>
      </c>
      <c r="C94" s="11" t="s">
        <v>569</v>
      </c>
      <c r="D94" s="7" t="s">
        <v>21</v>
      </c>
      <c r="E94" s="12">
        <v>2850000</v>
      </c>
      <c r="F94" s="13">
        <v>2689.11</v>
      </c>
      <c r="G94" s="13">
        <v>1.1599999999999999</v>
      </c>
      <c r="H94" s="14">
        <v>7.46E-2</v>
      </c>
    </row>
    <row r="95" spans="1:8" ht="13.15" customHeight="1" x14ac:dyDescent="0.25">
      <c r="A95" s="1" t="s">
        <v>1080</v>
      </c>
      <c r="B95" s="10" t="s">
        <v>1081</v>
      </c>
      <c r="C95" s="11" t="s">
        <v>1082</v>
      </c>
      <c r="D95" s="7" t="s">
        <v>17</v>
      </c>
      <c r="E95" s="12">
        <v>2600000</v>
      </c>
      <c r="F95" s="13">
        <v>2600.87</v>
      </c>
      <c r="G95" s="13">
        <v>1.1299999999999999</v>
      </c>
      <c r="H95" s="14">
        <v>7.6999999999999999E-2</v>
      </c>
    </row>
    <row r="96" spans="1:8" ht="13.15" customHeight="1" x14ac:dyDescent="0.25">
      <c r="A96" s="1" t="s">
        <v>973</v>
      </c>
      <c r="B96" s="10" t="s">
        <v>974</v>
      </c>
      <c r="C96" s="11" t="s">
        <v>975</v>
      </c>
      <c r="D96" s="7" t="s">
        <v>21</v>
      </c>
      <c r="E96" s="12">
        <v>2500000</v>
      </c>
      <c r="F96" s="13">
        <v>2384.2600000000002</v>
      </c>
      <c r="G96" s="13">
        <v>1.03</v>
      </c>
      <c r="H96" s="14">
        <v>7.7799999999999994E-2</v>
      </c>
    </row>
    <row r="97" spans="1:8" ht="13.15" customHeight="1" x14ac:dyDescent="0.25">
      <c r="A97" s="1" t="s">
        <v>1083</v>
      </c>
      <c r="B97" s="10" t="s">
        <v>1084</v>
      </c>
      <c r="C97" s="11" t="s">
        <v>1085</v>
      </c>
      <c r="D97" s="7" t="s">
        <v>592</v>
      </c>
      <c r="E97" s="12">
        <v>2000000</v>
      </c>
      <c r="F97" s="13">
        <v>1953.48</v>
      </c>
      <c r="G97" s="13">
        <v>0.85</v>
      </c>
      <c r="H97" s="14">
        <v>7.8399999999999997E-2</v>
      </c>
    </row>
    <row r="98" spans="1:8" ht="13.15" customHeight="1" x14ac:dyDescent="0.25">
      <c r="A98" s="1" t="s">
        <v>609</v>
      </c>
      <c r="B98" s="10" t="s">
        <v>610</v>
      </c>
      <c r="C98" s="11" t="s">
        <v>611</v>
      </c>
      <c r="D98" s="7" t="s">
        <v>17</v>
      </c>
      <c r="E98" s="12">
        <v>1500000</v>
      </c>
      <c r="F98" s="13">
        <v>1503.54</v>
      </c>
      <c r="G98" s="13">
        <v>0.65</v>
      </c>
      <c r="H98" s="14">
        <v>8.5900000000000004E-2</v>
      </c>
    </row>
    <row r="99" spans="1:8" ht="13.15" customHeight="1" x14ac:dyDescent="0.25">
      <c r="A99" s="1" t="s">
        <v>1086</v>
      </c>
      <c r="B99" s="10" t="s">
        <v>1087</v>
      </c>
      <c r="C99" s="11" t="s">
        <v>1088</v>
      </c>
      <c r="D99" s="7" t="s">
        <v>17</v>
      </c>
      <c r="E99" s="12">
        <v>1500000</v>
      </c>
      <c r="F99" s="13">
        <v>1501.15</v>
      </c>
      <c r="G99" s="13">
        <v>0.65</v>
      </c>
      <c r="H99" s="14">
        <v>8.5599999999999996E-2</v>
      </c>
    </row>
    <row r="100" spans="1:8" ht="13.15" customHeight="1" x14ac:dyDescent="0.25">
      <c r="A100" s="1" t="s">
        <v>1089</v>
      </c>
      <c r="B100" s="10" t="s">
        <v>1090</v>
      </c>
      <c r="C100" s="11" t="s">
        <v>1091</v>
      </c>
      <c r="D100" s="7" t="s">
        <v>516</v>
      </c>
      <c r="E100" s="12">
        <v>1500000</v>
      </c>
      <c r="F100" s="13">
        <v>1490.3</v>
      </c>
      <c r="G100" s="13">
        <v>0.65</v>
      </c>
      <c r="H100" s="14">
        <v>8.1799999999999998E-2</v>
      </c>
    </row>
    <row r="101" spans="1:8" ht="13.15" customHeight="1" x14ac:dyDescent="0.25">
      <c r="A101" s="1" t="s">
        <v>633</v>
      </c>
      <c r="B101" s="10" t="s">
        <v>634</v>
      </c>
      <c r="C101" s="11" t="s">
        <v>635</v>
      </c>
      <c r="D101" s="7" t="s">
        <v>636</v>
      </c>
      <c r="E101" s="12">
        <v>1500000</v>
      </c>
      <c r="F101" s="13">
        <v>1472.25</v>
      </c>
      <c r="G101" s="13">
        <v>0.64</v>
      </c>
      <c r="H101" s="14">
        <v>8.3199999999999996E-2</v>
      </c>
    </row>
    <row r="102" spans="1:8" ht="13.15" customHeight="1" x14ac:dyDescent="0.25">
      <c r="A102" s="1" t="s">
        <v>1092</v>
      </c>
      <c r="B102" s="10" t="s">
        <v>1093</v>
      </c>
      <c r="C102" s="11" t="s">
        <v>1094</v>
      </c>
      <c r="D102" s="7" t="s">
        <v>516</v>
      </c>
      <c r="E102" s="12">
        <v>1000000</v>
      </c>
      <c r="F102" s="13">
        <v>1354.15</v>
      </c>
      <c r="G102" s="13">
        <v>0.59</v>
      </c>
      <c r="H102" s="14">
        <v>8.0600000000000005E-2</v>
      </c>
    </row>
    <row r="103" spans="1:8" ht="13.15" customHeight="1" x14ac:dyDescent="0.25">
      <c r="A103" s="1" t="s">
        <v>960</v>
      </c>
      <c r="B103" s="10" t="s">
        <v>961</v>
      </c>
      <c r="C103" s="11" t="s">
        <v>962</v>
      </c>
      <c r="D103" s="7" t="s">
        <v>21</v>
      </c>
      <c r="E103" s="12">
        <v>1250000</v>
      </c>
      <c r="F103" s="13">
        <v>1127.2</v>
      </c>
      <c r="G103" s="13">
        <v>0.49</v>
      </c>
      <c r="H103" s="14">
        <v>7.85E-2</v>
      </c>
    </row>
    <row r="104" spans="1:8" ht="13.15" customHeight="1" x14ac:dyDescent="0.25">
      <c r="A104" s="1" t="s">
        <v>1095</v>
      </c>
      <c r="B104" s="10" t="s">
        <v>1096</v>
      </c>
      <c r="C104" s="11" t="s">
        <v>1097</v>
      </c>
      <c r="D104" s="7" t="s">
        <v>17</v>
      </c>
      <c r="E104" s="12">
        <v>1000000</v>
      </c>
      <c r="F104" s="13">
        <v>1002.41</v>
      </c>
      <c r="G104" s="13">
        <v>0.43</v>
      </c>
      <c r="H104" s="14">
        <v>8.6400000000000005E-2</v>
      </c>
    </row>
    <row r="105" spans="1:8" ht="13.15" customHeight="1" x14ac:dyDescent="0.25">
      <c r="A105" s="1" t="s">
        <v>554</v>
      </c>
      <c r="B105" s="10" t="s">
        <v>555</v>
      </c>
      <c r="C105" s="11" t="s">
        <v>556</v>
      </c>
      <c r="D105" s="7" t="s">
        <v>17</v>
      </c>
      <c r="E105" s="12">
        <v>1000000</v>
      </c>
      <c r="F105" s="13">
        <v>999.24</v>
      </c>
      <c r="G105" s="13">
        <v>0.43</v>
      </c>
      <c r="H105" s="14">
        <v>8.4199999999999997E-2</v>
      </c>
    </row>
    <row r="106" spans="1:8" ht="13.15" customHeight="1" x14ac:dyDescent="0.25">
      <c r="A106" s="1" t="s">
        <v>606</v>
      </c>
      <c r="B106" s="10" t="s">
        <v>607</v>
      </c>
      <c r="C106" s="11" t="s">
        <v>608</v>
      </c>
      <c r="D106" s="7" t="s">
        <v>17</v>
      </c>
      <c r="E106" s="12">
        <v>1000000</v>
      </c>
      <c r="F106" s="13">
        <v>999.22</v>
      </c>
      <c r="G106" s="13">
        <v>0.43</v>
      </c>
      <c r="H106" s="14">
        <v>8.4199999999999997E-2</v>
      </c>
    </row>
    <row r="107" spans="1:8" ht="13.15" customHeight="1" x14ac:dyDescent="0.25">
      <c r="A107" s="1" t="s">
        <v>1098</v>
      </c>
      <c r="B107" s="10" t="s">
        <v>1099</v>
      </c>
      <c r="C107" s="11" t="s">
        <v>1100</v>
      </c>
      <c r="D107" s="7" t="s">
        <v>17</v>
      </c>
      <c r="E107" s="12">
        <v>1000000</v>
      </c>
      <c r="F107" s="13">
        <v>997.66</v>
      </c>
      <c r="G107" s="13">
        <v>0.43</v>
      </c>
      <c r="H107" s="14">
        <v>8.6300000000000002E-2</v>
      </c>
    </row>
    <row r="108" spans="1:8" ht="13.15" customHeight="1" x14ac:dyDescent="0.25">
      <c r="A108" s="1" t="s">
        <v>523</v>
      </c>
      <c r="B108" s="10" t="s">
        <v>524</v>
      </c>
      <c r="C108" s="11" t="s">
        <v>525</v>
      </c>
      <c r="D108" s="7" t="s">
        <v>21</v>
      </c>
      <c r="E108" s="12">
        <v>1000000</v>
      </c>
      <c r="F108" s="13">
        <v>997.4</v>
      </c>
      <c r="G108" s="13">
        <v>0.43</v>
      </c>
      <c r="H108" s="14">
        <v>7.0999999999999994E-2</v>
      </c>
    </row>
    <row r="109" spans="1:8" ht="13.15" customHeight="1" x14ac:dyDescent="0.25">
      <c r="A109" s="1" t="s">
        <v>668</v>
      </c>
      <c r="B109" s="10" t="s">
        <v>669</v>
      </c>
      <c r="C109" s="11" t="s">
        <v>670</v>
      </c>
      <c r="D109" s="7" t="s">
        <v>516</v>
      </c>
      <c r="E109" s="12">
        <v>1000000</v>
      </c>
      <c r="F109" s="13">
        <v>987.82</v>
      </c>
      <c r="G109" s="13">
        <v>0.43</v>
      </c>
      <c r="H109" s="14">
        <v>8.1699999999999995E-2</v>
      </c>
    </row>
    <row r="110" spans="1:8" ht="13.15" customHeight="1" x14ac:dyDescent="0.25">
      <c r="A110" s="1" t="s">
        <v>513</v>
      </c>
      <c r="B110" s="10" t="s">
        <v>514</v>
      </c>
      <c r="C110" s="11" t="s">
        <v>515</v>
      </c>
      <c r="D110" s="7" t="s">
        <v>516</v>
      </c>
      <c r="E110" s="12">
        <v>1000000</v>
      </c>
      <c r="F110" s="13">
        <v>976.61</v>
      </c>
      <c r="G110" s="13">
        <v>0.42</v>
      </c>
      <c r="H110" s="14">
        <v>8.3900000000000002E-2</v>
      </c>
    </row>
    <row r="111" spans="1:8" ht="13.15" customHeight="1" x14ac:dyDescent="0.25">
      <c r="A111" s="1" t="s">
        <v>529</v>
      </c>
      <c r="B111" s="10" t="s">
        <v>530</v>
      </c>
      <c r="C111" s="11" t="s">
        <v>531</v>
      </c>
      <c r="D111" s="7" t="s">
        <v>532</v>
      </c>
      <c r="E111" s="12">
        <v>800000</v>
      </c>
      <c r="F111" s="13">
        <v>815.64</v>
      </c>
      <c r="G111" s="13">
        <v>0.35</v>
      </c>
      <c r="H111" s="14">
        <v>8.5400000000000004E-2</v>
      </c>
    </row>
    <row r="112" spans="1:8" ht="13.15" customHeight="1" x14ac:dyDescent="0.25">
      <c r="A112" s="1" t="s">
        <v>561</v>
      </c>
      <c r="B112" s="10" t="s">
        <v>562</v>
      </c>
      <c r="C112" s="11" t="s">
        <v>563</v>
      </c>
      <c r="D112" s="7" t="s">
        <v>532</v>
      </c>
      <c r="E112" s="12">
        <v>600000</v>
      </c>
      <c r="F112" s="13">
        <v>599.75</v>
      </c>
      <c r="G112" s="13">
        <v>0.26</v>
      </c>
      <c r="H112" s="14">
        <v>9.0499999999999997E-2</v>
      </c>
    </row>
    <row r="113" spans="1:8" ht="13.15" customHeight="1" x14ac:dyDescent="0.25">
      <c r="A113" s="1" t="s">
        <v>1101</v>
      </c>
      <c r="B113" s="10" t="s">
        <v>1102</v>
      </c>
      <c r="C113" s="11" t="s">
        <v>1103</v>
      </c>
      <c r="D113" s="7" t="s">
        <v>516</v>
      </c>
      <c r="E113" s="12">
        <v>500000</v>
      </c>
      <c r="F113" s="13">
        <v>505.71</v>
      </c>
      <c r="G113" s="13">
        <v>0.22</v>
      </c>
      <c r="H113" s="14">
        <v>7.8299999999999995E-2</v>
      </c>
    </row>
    <row r="114" spans="1:8" ht="13.15" customHeight="1" x14ac:dyDescent="0.25">
      <c r="A114" s="1" t="s">
        <v>551</v>
      </c>
      <c r="B114" s="10" t="s">
        <v>552</v>
      </c>
      <c r="C114" s="11" t="s">
        <v>553</v>
      </c>
      <c r="D114" s="7" t="s">
        <v>532</v>
      </c>
      <c r="E114" s="12">
        <v>500000</v>
      </c>
      <c r="F114" s="13">
        <v>499.7</v>
      </c>
      <c r="G114" s="13">
        <v>0.22</v>
      </c>
      <c r="H114" s="14">
        <v>8.2299999999999998E-2</v>
      </c>
    </row>
    <row r="115" spans="1:8" ht="13.15" customHeight="1" x14ac:dyDescent="0.25">
      <c r="A115" s="1" t="s">
        <v>1104</v>
      </c>
      <c r="B115" s="10" t="s">
        <v>1105</v>
      </c>
      <c r="C115" s="11" t="s">
        <v>1106</v>
      </c>
      <c r="D115" s="7" t="s">
        <v>17</v>
      </c>
      <c r="E115" s="12">
        <v>500000</v>
      </c>
      <c r="F115" s="13">
        <v>499.58</v>
      </c>
      <c r="G115" s="13">
        <v>0.22</v>
      </c>
      <c r="H115" s="14">
        <v>8.3599999999999994E-2</v>
      </c>
    </row>
    <row r="116" spans="1:8" ht="13.15" customHeight="1" x14ac:dyDescent="0.25">
      <c r="A116" s="1" t="s">
        <v>963</v>
      </c>
      <c r="B116" s="10" t="s">
        <v>964</v>
      </c>
      <c r="C116" s="11" t="s">
        <v>965</v>
      </c>
      <c r="D116" s="7" t="s">
        <v>516</v>
      </c>
      <c r="E116" s="12">
        <v>500000</v>
      </c>
      <c r="F116" s="13">
        <v>499.19</v>
      </c>
      <c r="G116" s="13">
        <v>0.22</v>
      </c>
      <c r="H116" s="14">
        <v>7.85E-2</v>
      </c>
    </row>
    <row r="117" spans="1:8" ht="13.15" customHeight="1" x14ac:dyDescent="0.25">
      <c r="A117" s="1" t="s">
        <v>615</v>
      </c>
      <c r="B117" s="10" t="s">
        <v>616</v>
      </c>
      <c r="C117" s="11" t="s">
        <v>617</v>
      </c>
      <c r="D117" s="7" t="s">
        <v>516</v>
      </c>
      <c r="E117" s="12">
        <v>500000</v>
      </c>
      <c r="F117" s="13">
        <v>498.15</v>
      </c>
      <c r="G117" s="13">
        <v>0.22</v>
      </c>
      <c r="H117" s="14">
        <v>7.9799999999999996E-2</v>
      </c>
    </row>
    <row r="118" spans="1:8" ht="13.15" customHeight="1" x14ac:dyDescent="0.25">
      <c r="A118" s="1" t="s">
        <v>662</v>
      </c>
      <c r="B118" s="10" t="s">
        <v>663</v>
      </c>
      <c r="C118" s="11" t="s">
        <v>664</v>
      </c>
      <c r="D118" s="7" t="s">
        <v>532</v>
      </c>
      <c r="E118" s="12">
        <v>300000</v>
      </c>
      <c r="F118" s="13">
        <v>298.35000000000002</v>
      </c>
      <c r="G118" s="13">
        <v>0.13</v>
      </c>
      <c r="H118" s="14">
        <v>9.0999999999999998E-2</v>
      </c>
    </row>
    <row r="119" spans="1:8" ht="13.15" customHeight="1" x14ac:dyDescent="0.25">
      <c r="A119" s="1" t="s">
        <v>655</v>
      </c>
      <c r="B119" s="10" t="s">
        <v>656</v>
      </c>
      <c r="C119" s="11" t="s">
        <v>657</v>
      </c>
      <c r="D119" s="7" t="s">
        <v>658</v>
      </c>
      <c r="E119" s="12">
        <v>250000</v>
      </c>
      <c r="F119" s="13">
        <v>250.02</v>
      </c>
      <c r="G119" s="13">
        <v>0.11</v>
      </c>
      <c r="H119" s="14">
        <v>0.1046</v>
      </c>
    </row>
    <row r="120" spans="1:8" ht="13.15" customHeight="1" x14ac:dyDescent="0.25">
      <c r="A120" s="1" t="s">
        <v>1107</v>
      </c>
      <c r="B120" s="10" t="s">
        <v>1108</v>
      </c>
      <c r="C120" s="11" t="s">
        <v>1109</v>
      </c>
      <c r="D120" s="7" t="s">
        <v>592</v>
      </c>
      <c r="E120" s="12">
        <v>250000</v>
      </c>
      <c r="F120" s="13">
        <v>244.36</v>
      </c>
      <c r="G120" s="13">
        <v>0.11</v>
      </c>
      <c r="H120" s="14">
        <v>8.1100000000000005E-2</v>
      </c>
    </row>
    <row r="121" spans="1:8" ht="13.15" customHeight="1" x14ac:dyDescent="0.25">
      <c r="A121" s="1" t="s">
        <v>1110</v>
      </c>
      <c r="B121" s="10" t="s">
        <v>1111</v>
      </c>
      <c r="C121" s="11" t="s">
        <v>1112</v>
      </c>
      <c r="D121" s="7" t="s">
        <v>516</v>
      </c>
      <c r="E121" s="12">
        <v>250000</v>
      </c>
      <c r="F121" s="13">
        <v>241.74</v>
      </c>
      <c r="G121" s="13">
        <v>0.1</v>
      </c>
      <c r="H121" s="14">
        <v>8.0699999999999994E-2</v>
      </c>
    </row>
    <row r="122" spans="1:8" ht="13.15" customHeight="1" x14ac:dyDescent="0.25">
      <c r="A122" s="1" t="s">
        <v>602</v>
      </c>
      <c r="B122" s="10" t="s">
        <v>603</v>
      </c>
      <c r="C122" s="11" t="s">
        <v>604</v>
      </c>
      <c r="D122" s="7" t="s">
        <v>605</v>
      </c>
      <c r="E122" s="12">
        <v>200000</v>
      </c>
      <c r="F122" s="13">
        <v>200.3</v>
      </c>
      <c r="G122" s="13">
        <v>0.09</v>
      </c>
      <c r="H122" s="14">
        <v>9.0399999999999994E-2</v>
      </c>
    </row>
    <row r="123" spans="1:8" ht="13.15" customHeight="1" x14ac:dyDescent="0.25">
      <c r="A123" s="1" t="s">
        <v>1113</v>
      </c>
      <c r="B123" s="10" t="s">
        <v>1114</v>
      </c>
      <c r="C123" s="11" t="s">
        <v>1115</v>
      </c>
      <c r="D123" s="7" t="s">
        <v>516</v>
      </c>
      <c r="E123" s="12">
        <v>100000</v>
      </c>
      <c r="F123" s="13">
        <v>99.96</v>
      </c>
      <c r="G123" s="13">
        <v>0.04</v>
      </c>
      <c r="H123" s="14">
        <v>7.6999999999999999E-2</v>
      </c>
    </row>
    <row r="124" spans="1:8" ht="13.15" customHeight="1" x14ac:dyDescent="0.25">
      <c r="A124" s="2"/>
      <c r="B124" s="6" t="s">
        <v>22</v>
      </c>
      <c r="C124" s="7"/>
      <c r="D124" s="7"/>
      <c r="E124" s="7"/>
      <c r="F124" s="15">
        <v>36381.89</v>
      </c>
      <c r="G124" s="15">
        <v>15.77</v>
      </c>
      <c r="H124" s="16"/>
    </row>
    <row r="125" spans="1:8" ht="13.15" customHeight="1" x14ac:dyDescent="0.25">
      <c r="A125" s="2"/>
      <c r="B125" s="17" t="s">
        <v>23</v>
      </c>
      <c r="C125" s="18"/>
      <c r="D125" s="18"/>
      <c r="E125" s="19"/>
      <c r="F125" s="20" t="s">
        <v>24</v>
      </c>
      <c r="G125" s="20" t="s">
        <v>24</v>
      </c>
      <c r="H125" s="21"/>
    </row>
    <row r="126" spans="1:8" ht="13.15" customHeight="1" x14ac:dyDescent="0.25">
      <c r="A126" s="2"/>
      <c r="B126" s="22" t="s">
        <v>22</v>
      </c>
      <c r="C126" s="23"/>
      <c r="D126" s="23"/>
      <c r="E126" s="20"/>
      <c r="F126" s="20" t="s">
        <v>24</v>
      </c>
      <c r="G126" s="20" t="s">
        <v>24</v>
      </c>
      <c r="H126" s="21"/>
    </row>
    <row r="127" spans="1:8" ht="13.15" customHeight="1" x14ac:dyDescent="0.25">
      <c r="A127" s="2"/>
      <c r="B127" s="17" t="s">
        <v>25</v>
      </c>
      <c r="C127" s="18"/>
      <c r="D127" s="18"/>
      <c r="E127" s="19"/>
      <c r="F127" s="20" t="s">
        <v>24</v>
      </c>
      <c r="G127" s="20" t="s">
        <v>24</v>
      </c>
      <c r="H127" s="21"/>
    </row>
    <row r="128" spans="1:8" ht="13.15" customHeight="1" x14ac:dyDescent="0.25">
      <c r="A128" s="2"/>
      <c r="B128" s="22" t="s">
        <v>22</v>
      </c>
      <c r="C128" s="23"/>
      <c r="D128" s="23"/>
      <c r="E128" s="20"/>
      <c r="F128" s="20" t="s">
        <v>24</v>
      </c>
      <c r="G128" s="20" t="s">
        <v>24</v>
      </c>
      <c r="H128" s="21"/>
    </row>
    <row r="129" spans="1:8" ht="13.15" customHeight="1" x14ac:dyDescent="0.25">
      <c r="A129" s="2"/>
      <c r="B129" s="17" t="s">
        <v>26</v>
      </c>
      <c r="C129" s="18"/>
      <c r="D129" s="18"/>
      <c r="E129" s="24"/>
      <c r="F129" s="15">
        <v>36381.89</v>
      </c>
      <c r="G129" s="15">
        <v>15.77</v>
      </c>
      <c r="H129" s="21"/>
    </row>
    <row r="130" spans="1:8" ht="13.15" customHeight="1" x14ac:dyDescent="0.25">
      <c r="A130" s="2"/>
      <c r="B130" s="6" t="s">
        <v>27</v>
      </c>
      <c r="C130" s="7"/>
      <c r="D130" s="7"/>
      <c r="E130" s="7"/>
      <c r="F130" s="7"/>
      <c r="G130" s="7"/>
      <c r="H130" s="8"/>
    </row>
    <row r="131" spans="1:8" ht="13.15" customHeight="1" x14ac:dyDescent="0.25">
      <c r="A131" s="2"/>
      <c r="B131" s="6" t="s">
        <v>42</v>
      </c>
      <c r="C131" s="9"/>
      <c r="D131" s="9"/>
      <c r="E131" s="7"/>
      <c r="F131" s="7"/>
      <c r="G131" s="7"/>
      <c r="H131" s="8"/>
    </row>
    <row r="132" spans="1:8" ht="13.15" customHeight="1" x14ac:dyDescent="0.25">
      <c r="A132" s="1" t="s">
        <v>1116</v>
      </c>
      <c r="B132" s="10" t="s">
        <v>1117</v>
      </c>
      <c r="C132" s="11" t="s">
        <v>1118</v>
      </c>
      <c r="D132" s="7" t="s">
        <v>57</v>
      </c>
      <c r="E132" s="12">
        <v>1600000</v>
      </c>
      <c r="F132" s="13">
        <v>1519.19</v>
      </c>
      <c r="G132" s="13">
        <v>0.66</v>
      </c>
      <c r="H132" s="14">
        <v>7.8E-2</v>
      </c>
    </row>
    <row r="133" spans="1:8" ht="13.15" customHeight="1" x14ac:dyDescent="0.25">
      <c r="A133" s="1" t="s">
        <v>685</v>
      </c>
      <c r="B133" s="10" t="s">
        <v>686</v>
      </c>
      <c r="C133" s="11" t="s">
        <v>687</v>
      </c>
      <c r="D133" s="7" t="s">
        <v>57</v>
      </c>
      <c r="E133" s="12">
        <v>1500000</v>
      </c>
      <c r="F133" s="13">
        <v>1453.2</v>
      </c>
      <c r="G133" s="13">
        <v>0.63</v>
      </c>
      <c r="H133" s="14">
        <v>7.8899999999999998E-2</v>
      </c>
    </row>
    <row r="134" spans="1:8" ht="13.15" customHeight="1" x14ac:dyDescent="0.25">
      <c r="A134" s="1" t="s">
        <v>1119</v>
      </c>
      <c r="B134" s="10" t="s">
        <v>689</v>
      </c>
      <c r="C134" s="11" t="s">
        <v>1120</v>
      </c>
      <c r="D134" s="7" t="s">
        <v>57</v>
      </c>
      <c r="E134" s="12">
        <v>1000000</v>
      </c>
      <c r="F134" s="13">
        <v>948.26</v>
      </c>
      <c r="G134" s="13">
        <v>0.41</v>
      </c>
      <c r="H134" s="14">
        <v>7.7799999999999994E-2</v>
      </c>
    </row>
    <row r="135" spans="1:8" ht="13.15" customHeight="1" x14ac:dyDescent="0.25">
      <c r="A135" s="1" t="s">
        <v>691</v>
      </c>
      <c r="B135" s="10" t="s">
        <v>692</v>
      </c>
      <c r="C135" s="11" t="s">
        <v>693</v>
      </c>
      <c r="D135" s="7" t="s">
        <v>53</v>
      </c>
      <c r="E135" s="12">
        <v>200000</v>
      </c>
      <c r="F135" s="13">
        <v>188.84</v>
      </c>
      <c r="G135" s="13">
        <v>0.08</v>
      </c>
      <c r="H135" s="14">
        <v>7.7899999999999997E-2</v>
      </c>
    </row>
    <row r="136" spans="1:8" ht="13.15" customHeight="1" x14ac:dyDescent="0.25">
      <c r="A136" s="2"/>
      <c r="B136" s="6" t="s">
        <v>22</v>
      </c>
      <c r="C136" s="7"/>
      <c r="D136" s="7"/>
      <c r="E136" s="7"/>
      <c r="F136" s="15">
        <v>4109.49</v>
      </c>
      <c r="G136" s="15">
        <v>1.78</v>
      </c>
      <c r="H136" s="16"/>
    </row>
    <row r="137" spans="1:8" ht="13.15" customHeight="1" x14ac:dyDescent="0.25">
      <c r="A137" s="2"/>
      <c r="B137" s="6" t="s">
        <v>63</v>
      </c>
      <c r="C137" s="9"/>
      <c r="D137" s="9"/>
      <c r="E137" s="7"/>
      <c r="F137" s="7"/>
      <c r="G137" s="7"/>
      <c r="H137" s="8"/>
    </row>
    <row r="138" spans="1:8" ht="13.15" customHeight="1" x14ac:dyDescent="0.25">
      <c r="A138" s="2"/>
      <c r="B138" s="6" t="s">
        <v>64</v>
      </c>
      <c r="C138" s="11"/>
      <c r="D138" s="11"/>
      <c r="E138" s="25"/>
      <c r="F138" s="25"/>
      <c r="G138" s="25"/>
      <c r="H138" s="26"/>
    </row>
    <row r="139" spans="1:8" ht="13.15" customHeight="1" x14ac:dyDescent="0.25">
      <c r="A139" s="1" t="s">
        <v>109</v>
      </c>
      <c r="B139" s="10" t="s">
        <v>110</v>
      </c>
      <c r="C139" s="11" t="s">
        <v>111</v>
      </c>
      <c r="D139" s="7" t="s">
        <v>57</v>
      </c>
      <c r="E139" s="12">
        <v>1000000</v>
      </c>
      <c r="F139" s="13">
        <v>981.94</v>
      </c>
      <c r="G139" s="13">
        <v>0.42</v>
      </c>
      <c r="H139" s="14">
        <v>8.5000000000000006E-2</v>
      </c>
    </row>
    <row r="140" spans="1:8" ht="13.15" customHeight="1" x14ac:dyDescent="0.25">
      <c r="A140" s="1" t="s">
        <v>1121</v>
      </c>
      <c r="B140" s="10" t="s">
        <v>1122</v>
      </c>
      <c r="C140" s="11" t="s">
        <v>1123</v>
      </c>
      <c r="D140" s="7" t="s">
        <v>57</v>
      </c>
      <c r="E140" s="12">
        <v>600000</v>
      </c>
      <c r="F140" s="13">
        <v>566.98</v>
      </c>
      <c r="G140" s="13">
        <v>0.25</v>
      </c>
      <c r="H140" s="14">
        <v>9.0499999999999997E-2</v>
      </c>
    </row>
    <row r="141" spans="1:8" ht="13.15" customHeight="1" x14ac:dyDescent="0.25">
      <c r="A141" s="1" t="s">
        <v>107</v>
      </c>
      <c r="B141" s="10" t="s">
        <v>102</v>
      </c>
      <c r="C141" s="11" t="s">
        <v>108</v>
      </c>
      <c r="D141" s="7" t="s">
        <v>57</v>
      </c>
      <c r="E141" s="12">
        <v>500000</v>
      </c>
      <c r="F141" s="13">
        <v>493.43</v>
      </c>
      <c r="G141" s="13">
        <v>0.21</v>
      </c>
      <c r="H141" s="14">
        <v>8.6800000000000002E-2</v>
      </c>
    </row>
    <row r="142" spans="1:8" ht="13.15" customHeight="1" x14ac:dyDescent="0.25">
      <c r="A142" s="2"/>
      <c r="B142" s="6" t="s">
        <v>22</v>
      </c>
      <c r="C142" s="7"/>
      <c r="D142" s="7"/>
      <c r="E142" s="7"/>
      <c r="F142" s="15">
        <v>2042.35</v>
      </c>
      <c r="G142" s="15">
        <v>0.88</v>
      </c>
      <c r="H142" s="16"/>
    </row>
    <row r="143" spans="1:8" ht="13.15" customHeight="1" x14ac:dyDescent="0.25">
      <c r="A143" s="2"/>
      <c r="B143" s="6" t="s">
        <v>112</v>
      </c>
      <c r="C143" s="9"/>
      <c r="D143" s="9"/>
      <c r="E143" s="7"/>
      <c r="F143" s="7"/>
      <c r="G143" s="7"/>
      <c r="H143" s="8"/>
    </row>
    <row r="144" spans="1:8" ht="13.15" customHeight="1" x14ac:dyDescent="0.25">
      <c r="A144" s="1" t="s">
        <v>113</v>
      </c>
      <c r="B144" s="10" t="s">
        <v>114</v>
      </c>
      <c r="C144" s="11"/>
      <c r="D144" s="7"/>
      <c r="E144" s="12"/>
      <c r="F144" s="13">
        <v>6199.18</v>
      </c>
      <c r="G144" s="13">
        <v>2.68</v>
      </c>
      <c r="H144" s="14">
        <v>5.33E-2</v>
      </c>
    </row>
    <row r="145" spans="1:8" ht="13.15" customHeight="1" x14ac:dyDescent="0.25">
      <c r="A145" s="2"/>
      <c r="B145" s="6" t="s">
        <v>22</v>
      </c>
      <c r="C145" s="7"/>
      <c r="D145" s="7"/>
      <c r="E145" s="7"/>
      <c r="F145" s="15">
        <v>6199.18</v>
      </c>
      <c r="G145" s="15">
        <v>2.68</v>
      </c>
      <c r="H145" s="16"/>
    </row>
    <row r="146" spans="1:8" ht="13.15" customHeight="1" x14ac:dyDescent="0.25">
      <c r="A146" s="2"/>
      <c r="B146" s="57" t="s">
        <v>26</v>
      </c>
      <c r="C146" s="58"/>
      <c r="D146" s="58"/>
      <c r="E146" s="56"/>
      <c r="F146" s="59">
        <v>12351.02</v>
      </c>
      <c r="G146" s="59">
        <v>5.34</v>
      </c>
      <c r="H146" s="60"/>
    </row>
    <row r="147" spans="1:8" ht="13.15" customHeight="1" x14ac:dyDescent="0.25">
      <c r="A147" s="2"/>
      <c r="B147" s="68" t="s">
        <v>1515</v>
      </c>
      <c r="C147" s="69"/>
      <c r="D147" s="69"/>
      <c r="E147" s="61"/>
      <c r="F147" s="70">
        <v>81.405000000000001</v>
      </c>
      <c r="G147" s="70">
        <v>0.04</v>
      </c>
      <c r="H147" s="71"/>
    </row>
    <row r="148" spans="1:8" ht="13.15" customHeight="1" x14ac:dyDescent="0.25">
      <c r="A148" s="2"/>
      <c r="B148" s="63" t="s">
        <v>120</v>
      </c>
      <c r="C148" s="64"/>
      <c r="D148" s="64"/>
      <c r="E148" s="65"/>
      <c r="F148" s="66">
        <v>1527.2950000000001</v>
      </c>
      <c r="G148" s="66">
        <v>0.64</v>
      </c>
      <c r="H148" s="67"/>
    </row>
    <row r="149" spans="1:8" ht="13.15" customHeight="1" x14ac:dyDescent="0.25">
      <c r="A149" s="2"/>
      <c r="B149" s="72" t="s">
        <v>120</v>
      </c>
      <c r="C149" s="62"/>
      <c r="D149" s="62"/>
      <c r="E149" s="7"/>
      <c r="F149" s="73">
        <v>1608.7</v>
      </c>
      <c r="G149" s="73">
        <v>0.68</v>
      </c>
      <c r="H149" s="74"/>
    </row>
    <row r="150" spans="1:8" ht="13.15" customHeight="1" x14ac:dyDescent="0.25">
      <c r="A150" s="2"/>
      <c r="B150" s="28" t="s">
        <v>121</v>
      </c>
      <c r="C150" s="29"/>
      <c r="D150" s="29"/>
      <c r="E150" s="29"/>
      <c r="F150" s="30">
        <v>231048.09</v>
      </c>
      <c r="G150" s="31">
        <v>100</v>
      </c>
      <c r="H150" s="32"/>
    </row>
    <row r="151" spans="1:8" ht="13.15" customHeight="1" x14ac:dyDescent="0.25">
      <c r="A151" s="2"/>
      <c r="B151" s="185"/>
      <c r="C151" s="185"/>
      <c r="D151" s="185"/>
      <c r="E151" s="185"/>
      <c r="F151" s="185"/>
      <c r="G151" s="2"/>
      <c r="H151" s="2"/>
    </row>
    <row r="152" spans="1:8" ht="13.15" customHeight="1" x14ac:dyDescent="0.25">
      <c r="A152" s="2"/>
      <c r="B152" s="186" t="s">
        <v>1124</v>
      </c>
      <c r="C152" s="186"/>
      <c r="D152" s="186"/>
      <c r="E152" s="186"/>
      <c r="F152" s="2"/>
      <c r="G152" s="2"/>
      <c r="H152" s="2"/>
    </row>
    <row r="153" spans="1:8" ht="13.15" customHeight="1" x14ac:dyDescent="0.25">
      <c r="A153" s="2"/>
      <c r="B153" s="186" t="s">
        <v>122</v>
      </c>
      <c r="C153" s="186"/>
      <c r="D153" s="186"/>
      <c r="E153" s="186"/>
      <c r="F153" s="2"/>
      <c r="G153" s="2"/>
      <c r="H153" s="2"/>
    </row>
    <row r="154" spans="1:8" ht="25.9" customHeight="1" x14ac:dyDescent="0.25">
      <c r="A154" s="2"/>
      <c r="B154" s="187" t="s">
        <v>1712</v>
      </c>
      <c r="C154" s="187"/>
      <c r="D154" s="187"/>
      <c r="E154" s="187"/>
      <c r="F154" s="2"/>
      <c r="G154" s="2"/>
      <c r="H154" s="2"/>
    </row>
    <row r="155" spans="1:8" ht="13.15" customHeight="1" x14ac:dyDescent="0.25">
      <c r="A155" s="2"/>
      <c r="B155" s="186" t="s">
        <v>123</v>
      </c>
      <c r="C155" s="186"/>
      <c r="D155" s="186"/>
      <c r="E155" s="186"/>
      <c r="F155" s="2"/>
      <c r="G155" s="2"/>
      <c r="H155" s="2"/>
    </row>
    <row r="157" spans="1:8" s="76" customFormat="1" ht="14.25" x14ac:dyDescent="0.2">
      <c r="B157" s="77" t="s">
        <v>1517</v>
      </c>
      <c r="C157" s="77"/>
      <c r="D157" s="77"/>
      <c r="E157" s="77"/>
      <c r="F157" s="78"/>
      <c r="G157" s="78"/>
    </row>
    <row r="158" spans="1:8" s="76" customFormat="1" ht="14.45" customHeight="1" x14ac:dyDescent="0.2">
      <c r="B158" s="79" t="s">
        <v>1518</v>
      </c>
      <c r="C158" s="79"/>
      <c r="D158" s="79"/>
      <c r="E158" s="79"/>
      <c r="F158" s="79"/>
      <c r="G158" s="79"/>
    </row>
    <row r="159" spans="1:8" s="76" customFormat="1" ht="15" customHeight="1" x14ac:dyDescent="0.2">
      <c r="B159" s="79" t="s">
        <v>1519</v>
      </c>
      <c r="C159" s="79"/>
      <c r="D159" s="79"/>
      <c r="E159" s="79"/>
      <c r="F159" s="79"/>
      <c r="G159" s="94"/>
    </row>
    <row r="160" spans="1:8" s="76" customFormat="1" ht="14.25" customHeight="1" x14ac:dyDescent="0.2">
      <c r="B160" s="79" t="s">
        <v>1520</v>
      </c>
      <c r="C160" s="79"/>
      <c r="D160" s="79"/>
      <c r="E160" s="79"/>
      <c r="F160" s="94"/>
      <c r="G160" s="94"/>
    </row>
    <row r="161" spans="2:7" s="76" customFormat="1" ht="14.25" x14ac:dyDescent="0.2">
      <c r="B161" s="81"/>
      <c r="C161" s="82"/>
      <c r="D161" s="82"/>
      <c r="E161" s="78"/>
      <c r="F161" s="78"/>
      <c r="G161" s="78"/>
    </row>
    <row r="162" spans="2:7" s="76" customFormat="1" ht="14.25" x14ac:dyDescent="0.2">
      <c r="B162" s="83" t="s">
        <v>1521</v>
      </c>
      <c r="C162" s="84" t="s">
        <v>1522</v>
      </c>
      <c r="D162" s="84" t="s">
        <v>1523</v>
      </c>
      <c r="E162" s="78"/>
      <c r="F162" s="86"/>
      <c r="G162" s="78"/>
    </row>
    <row r="163" spans="2:7" s="76" customFormat="1" ht="14.25" x14ac:dyDescent="0.2">
      <c r="B163" s="87" t="s">
        <v>1524</v>
      </c>
      <c r="C163" s="88">
        <v>29.7912</v>
      </c>
      <c r="D163" s="88">
        <v>29.468900000000001</v>
      </c>
      <c r="E163" s="78"/>
      <c r="F163" s="78"/>
      <c r="G163" s="78"/>
    </row>
    <row r="164" spans="2:7" s="76" customFormat="1" ht="14.25" x14ac:dyDescent="0.2">
      <c r="B164" s="87" t="s">
        <v>1552</v>
      </c>
      <c r="C164" s="88">
        <v>21.144100000000002</v>
      </c>
      <c r="D164" s="88">
        <v>20.738900000000001</v>
      </c>
      <c r="E164" s="78"/>
      <c r="F164" s="78"/>
      <c r="G164" s="78"/>
    </row>
    <row r="165" spans="2:7" s="76" customFormat="1" ht="14.25" x14ac:dyDescent="0.2">
      <c r="B165" s="87" t="s">
        <v>1527</v>
      </c>
      <c r="C165" s="88">
        <v>26.4177</v>
      </c>
      <c r="D165" s="88">
        <v>26.101299999999998</v>
      </c>
      <c r="E165" s="78"/>
      <c r="F165" s="78"/>
      <c r="G165" s="78"/>
    </row>
    <row r="166" spans="2:7" s="76" customFormat="1" ht="14.25" x14ac:dyDescent="0.2">
      <c r="B166" s="87" t="s">
        <v>1553</v>
      </c>
      <c r="C166" s="88">
        <v>18.1861</v>
      </c>
      <c r="D166" s="88">
        <v>17.791799999999999</v>
      </c>
      <c r="E166" s="78"/>
      <c r="F166" s="78"/>
      <c r="G166" s="78"/>
    </row>
    <row r="167" spans="2:7" s="76" customFormat="1" ht="14.25" x14ac:dyDescent="0.2">
      <c r="B167" s="81"/>
      <c r="C167" s="93"/>
      <c r="D167" s="93"/>
      <c r="E167" s="78"/>
      <c r="F167" s="78"/>
      <c r="G167" s="78"/>
    </row>
    <row r="168" spans="2:7" s="76" customFormat="1" ht="14.25" x14ac:dyDescent="0.2">
      <c r="B168" s="91" t="s">
        <v>1656</v>
      </c>
      <c r="E168" s="78"/>
      <c r="F168" s="78"/>
      <c r="G168" s="78"/>
    </row>
    <row r="169" spans="2:7" s="76" customFormat="1" ht="14.25" x14ac:dyDescent="0.2">
      <c r="B169" s="91"/>
      <c r="E169" s="78"/>
      <c r="F169" s="78"/>
      <c r="G169" s="78"/>
    </row>
    <row r="170" spans="2:7" s="76" customFormat="1" ht="14.25" x14ac:dyDescent="0.2">
      <c r="B170" s="188" t="s">
        <v>1649</v>
      </c>
      <c r="C170" s="190" t="s">
        <v>1650</v>
      </c>
      <c r="D170" s="191"/>
      <c r="E170" s="78"/>
      <c r="F170" s="78"/>
      <c r="G170" s="78"/>
    </row>
    <row r="171" spans="2:7" s="76" customFormat="1" ht="14.25" x14ac:dyDescent="0.2">
      <c r="B171" s="189"/>
      <c r="C171" s="104" t="s">
        <v>1651</v>
      </c>
      <c r="D171" s="104" t="s">
        <v>580</v>
      </c>
      <c r="E171" s="78"/>
      <c r="F171" s="78"/>
      <c r="G171" s="78"/>
    </row>
    <row r="172" spans="2:7" s="76" customFormat="1" ht="14.25" x14ac:dyDescent="0.2">
      <c r="B172" s="105" t="s">
        <v>1553</v>
      </c>
      <c r="C172" s="106">
        <v>0.18</v>
      </c>
      <c r="D172" s="107">
        <v>0.18</v>
      </c>
      <c r="E172" s="78"/>
      <c r="F172" s="78"/>
      <c r="G172" s="78"/>
    </row>
    <row r="173" spans="2:7" s="76" customFormat="1" ht="14.25" x14ac:dyDescent="0.2">
      <c r="B173" s="105" t="s">
        <v>1552</v>
      </c>
      <c r="C173" s="106">
        <v>0.18</v>
      </c>
      <c r="D173" s="107">
        <v>0.18</v>
      </c>
      <c r="E173" s="78"/>
      <c r="F173" s="78"/>
      <c r="G173" s="78"/>
    </row>
    <row r="174" spans="2:7" s="76" customFormat="1" ht="14.25" x14ac:dyDescent="0.2">
      <c r="B174" s="90" t="s">
        <v>1652</v>
      </c>
      <c r="C174" s="90"/>
      <c r="D174" s="90"/>
      <c r="E174" s="78"/>
      <c r="F174" s="78"/>
      <c r="G174" s="78"/>
    </row>
    <row r="175" spans="2:7" s="76" customFormat="1" ht="14.25" x14ac:dyDescent="0.2">
      <c r="B175" s="81"/>
      <c r="C175" s="93"/>
      <c r="D175" s="93"/>
      <c r="E175" s="78"/>
      <c r="F175" s="78"/>
      <c r="G175" s="78"/>
    </row>
    <row r="176" spans="2:7" s="76" customFormat="1" ht="14.45" customHeight="1" x14ac:dyDescent="0.2">
      <c r="B176" s="79" t="s">
        <v>1530</v>
      </c>
      <c r="C176" s="79"/>
      <c r="D176" s="85"/>
    </row>
    <row r="177" spans="2:6" s="76" customFormat="1" ht="14.45" customHeight="1" x14ac:dyDescent="0.2">
      <c r="B177" s="79" t="s">
        <v>1531</v>
      </c>
      <c r="C177" s="79"/>
      <c r="D177" s="79"/>
    </row>
    <row r="178" spans="2:6" s="76" customFormat="1" ht="14.25" x14ac:dyDescent="0.2">
      <c r="B178" s="79" t="s">
        <v>1532</v>
      </c>
      <c r="C178" s="79"/>
      <c r="D178" s="79"/>
    </row>
    <row r="179" spans="2:6" s="76" customFormat="1" ht="14.25" x14ac:dyDescent="0.2">
      <c r="B179" s="91" t="s">
        <v>1580</v>
      </c>
      <c r="C179" s="85"/>
      <c r="D179" s="85"/>
    </row>
    <row r="180" spans="2:6" s="76" customFormat="1" ht="14.25" x14ac:dyDescent="0.2">
      <c r="B180" s="79" t="s">
        <v>1534</v>
      </c>
      <c r="C180" s="79"/>
      <c r="D180" s="79"/>
    </row>
    <row r="181" spans="2:6" s="76" customFormat="1" ht="14.25" x14ac:dyDescent="0.2">
      <c r="B181" s="81"/>
      <c r="C181" s="81"/>
      <c r="D181" s="81"/>
      <c r="E181" s="81"/>
    </row>
    <row r="182" spans="2:6" s="76" customFormat="1" x14ac:dyDescent="0.2">
      <c r="B182" s="194" t="s">
        <v>124</v>
      </c>
      <c r="C182" s="172" t="s">
        <v>125</v>
      </c>
      <c r="D182" s="192" t="s">
        <v>126</v>
      </c>
      <c r="E182" s="192" t="s">
        <v>127</v>
      </c>
      <c r="F182" s="192" t="s">
        <v>128</v>
      </c>
    </row>
    <row r="183" spans="2:6" s="76" customFormat="1" ht="30" x14ac:dyDescent="0.2">
      <c r="B183" s="195"/>
      <c r="C183" s="174" t="s">
        <v>129</v>
      </c>
      <c r="D183" s="193"/>
      <c r="E183" s="193"/>
      <c r="F183" s="193"/>
    </row>
    <row r="184" spans="2:6" s="76" customFormat="1" ht="123" customHeight="1" x14ac:dyDescent="0.2">
      <c r="B184" s="173" t="s">
        <v>1581</v>
      </c>
      <c r="C184" s="175" t="s">
        <v>1582</v>
      </c>
      <c r="D184" s="175"/>
      <c r="E184" s="175" t="s">
        <v>1583</v>
      </c>
      <c r="F184" s="175"/>
    </row>
    <row r="185" spans="2:6" s="76" customFormat="1" x14ac:dyDescent="0.25">
      <c r="C185" t="s">
        <v>131</v>
      </c>
    </row>
  </sheetData>
  <mergeCells count="16">
    <mergeCell ref="F182:F183"/>
    <mergeCell ref="E182:E183"/>
    <mergeCell ref="D182:D183"/>
    <mergeCell ref="B182:B183"/>
    <mergeCell ref="B151:F151"/>
    <mergeCell ref="B152:E152"/>
    <mergeCell ref="B153:E153"/>
    <mergeCell ref="B154:E154"/>
    <mergeCell ref="B155:E155"/>
    <mergeCell ref="B170:B171"/>
    <mergeCell ref="C170:D170"/>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outlinePr summaryBelow="0"/>
  </sheetPr>
  <dimension ref="A1:H59"/>
  <sheetViews>
    <sheetView zoomScale="85" zoomScaleNormal="85" workbookViewId="0">
      <selection activeCell="B1" sqref="B1:H1"/>
    </sheetView>
  </sheetViews>
  <sheetFormatPr defaultRowHeight="15" x14ac:dyDescent="0.25"/>
  <cols>
    <col min="1" max="1" width="3.28515625" customWidth="1"/>
    <col min="2" max="2" width="41.7109375" customWidth="1"/>
    <col min="3" max="3" width="42.7109375" customWidth="1"/>
    <col min="4" max="6" width="30" customWidth="1"/>
    <col min="7" max="8" width="20" customWidth="1"/>
  </cols>
  <sheetData>
    <row r="1" spans="1:8" ht="19.899999999999999" customHeight="1" x14ac:dyDescent="0.25">
      <c r="A1" s="1" t="s">
        <v>1125</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1126</v>
      </c>
      <c r="C3" s="178"/>
      <c r="D3" s="178"/>
      <c r="E3" s="178"/>
      <c r="F3" s="178"/>
      <c r="G3" s="178"/>
      <c r="H3" s="178"/>
    </row>
    <row r="4" spans="1:8" ht="19.899999999999999" customHeight="1" x14ac:dyDescent="0.25">
      <c r="A4" s="2"/>
      <c r="B4" s="179" t="s">
        <v>1718</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12</v>
      </c>
      <c r="C7" s="7"/>
      <c r="D7" s="7"/>
      <c r="E7" s="7"/>
      <c r="F7" s="7"/>
      <c r="G7" s="7"/>
      <c r="H7" s="8"/>
    </row>
    <row r="8" spans="1:8" ht="13.15" customHeight="1" x14ac:dyDescent="0.25">
      <c r="A8" s="2"/>
      <c r="B8" s="17" t="s">
        <v>64</v>
      </c>
      <c r="C8" s="18"/>
      <c r="D8" s="18"/>
      <c r="E8" s="19"/>
      <c r="F8" s="20" t="s">
        <v>24</v>
      </c>
      <c r="G8" s="20" t="s">
        <v>24</v>
      </c>
      <c r="H8" s="21"/>
    </row>
    <row r="9" spans="1:8" ht="13.15" customHeight="1" x14ac:dyDescent="0.25">
      <c r="A9" s="2"/>
      <c r="B9" s="22" t="s">
        <v>22</v>
      </c>
      <c r="C9" s="23"/>
      <c r="D9" s="23"/>
      <c r="E9" s="20"/>
      <c r="F9" s="20" t="s">
        <v>24</v>
      </c>
      <c r="G9" s="20" t="s">
        <v>24</v>
      </c>
      <c r="H9" s="21"/>
    </row>
    <row r="10" spans="1:8" ht="13.15" customHeight="1" x14ac:dyDescent="0.25">
      <c r="A10" s="2"/>
      <c r="B10" s="17" t="s">
        <v>23</v>
      </c>
      <c r="C10" s="18"/>
      <c r="D10" s="18"/>
      <c r="E10" s="19"/>
      <c r="F10" s="20" t="s">
        <v>24</v>
      </c>
      <c r="G10" s="20" t="s">
        <v>24</v>
      </c>
      <c r="H10" s="21"/>
    </row>
    <row r="11" spans="1:8" ht="13.15" customHeight="1" x14ac:dyDescent="0.25">
      <c r="A11" s="2"/>
      <c r="B11" s="22" t="s">
        <v>22</v>
      </c>
      <c r="C11" s="23"/>
      <c r="D11" s="23"/>
      <c r="E11" s="20"/>
      <c r="F11" s="20" t="s">
        <v>24</v>
      </c>
      <c r="G11" s="20" t="s">
        <v>24</v>
      </c>
      <c r="H11" s="21"/>
    </row>
    <row r="12" spans="1:8" ht="13.15" customHeight="1" x14ac:dyDescent="0.25">
      <c r="A12" s="2"/>
      <c r="B12" s="17" t="s">
        <v>25</v>
      </c>
      <c r="C12" s="18"/>
      <c r="D12" s="18"/>
      <c r="E12" s="19"/>
      <c r="F12" s="20" t="s">
        <v>24</v>
      </c>
      <c r="G12" s="20" t="s">
        <v>24</v>
      </c>
      <c r="H12" s="21"/>
    </row>
    <row r="13" spans="1:8" ht="13.15" customHeight="1" x14ac:dyDescent="0.25">
      <c r="A13" s="2"/>
      <c r="B13" s="22" t="s">
        <v>22</v>
      </c>
      <c r="C13" s="23"/>
      <c r="D13" s="23"/>
      <c r="E13" s="20"/>
      <c r="F13" s="20" t="s">
        <v>24</v>
      </c>
      <c r="G13" s="20" t="s">
        <v>24</v>
      </c>
      <c r="H13" s="21"/>
    </row>
    <row r="14" spans="1:8" ht="13.15" customHeight="1" x14ac:dyDescent="0.25">
      <c r="A14" s="2"/>
      <c r="B14" s="17" t="s">
        <v>26</v>
      </c>
      <c r="C14" s="18"/>
      <c r="D14" s="18"/>
      <c r="E14" s="24"/>
      <c r="F14" s="15"/>
      <c r="G14" s="15"/>
      <c r="H14" s="21"/>
    </row>
    <row r="15" spans="1:8" ht="13.15" customHeight="1" x14ac:dyDescent="0.25">
      <c r="A15" s="2"/>
      <c r="B15" s="6" t="s">
        <v>27</v>
      </c>
      <c r="C15" s="7"/>
      <c r="D15" s="7"/>
      <c r="E15" s="7"/>
      <c r="F15" s="7"/>
      <c r="G15" s="7"/>
      <c r="H15" s="8"/>
    </row>
    <row r="16" spans="1:8" ht="13.15" customHeight="1" x14ac:dyDescent="0.25">
      <c r="A16" s="2"/>
      <c r="B16" s="6" t="s">
        <v>28</v>
      </c>
      <c r="C16" s="9"/>
      <c r="D16" s="9"/>
      <c r="E16" s="7"/>
      <c r="F16" s="7"/>
      <c r="G16" s="7"/>
      <c r="H16" s="8"/>
    </row>
    <row r="17" spans="1:8" ht="13.15" customHeight="1" x14ac:dyDescent="0.25">
      <c r="A17" s="1" t="s">
        <v>40</v>
      </c>
      <c r="B17" s="10" t="s">
        <v>33</v>
      </c>
      <c r="C17" s="11" t="s">
        <v>41</v>
      </c>
      <c r="D17" s="7" t="s">
        <v>21</v>
      </c>
      <c r="E17" s="12">
        <v>360000</v>
      </c>
      <c r="F17" s="13">
        <v>359.13</v>
      </c>
      <c r="G17" s="13">
        <v>4.29</v>
      </c>
      <c r="H17" s="14">
        <v>5.2200000000000003E-2</v>
      </c>
    </row>
    <row r="18" spans="1:8" ht="13.15" customHeight="1" x14ac:dyDescent="0.25">
      <c r="A18" s="1" t="s">
        <v>38</v>
      </c>
      <c r="B18" s="10" t="s">
        <v>36</v>
      </c>
      <c r="C18" s="11" t="s">
        <v>39</v>
      </c>
      <c r="D18" s="7" t="s">
        <v>21</v>
      </c>
      <c r="E18" s="12">
        <v>325000</v>
      </c>
      <c r="F18" s="13">
        <v>324.86</v>
      </c>
      <c r="G18" s="13">
        <v>3.88</v>
      </c>
      <c r="H18" s="14">
        <v>5.1499999999999997E-2</v>
      </c>
    </row>
    <row r="19" spans="1:8" ht="13.15" customHeight="1" x14ac:dyDescent="0.25">
      <c r="A19" s="2"/>
      <c r="B19" s="6" t="s">
        <v>22</v>
      </c>
      <c r="C19" s="7"/>
      <c r="D19" s="7"/>
      <c r="E19" s="7"/>
      <c r="F19" s="15">
        <v>683.99</v>
      </c>
      <c r="G19" s="15">
        <v>8.17</v>
      </c>
      <c r="H19" s="16"/>
    </row>
    <row r="20" spans="1:8" ht="13.15" customHeight="1" x14ac:dyDescent="0.25">
      <c r="A20" s="2"/>
      <c r="B20" s="6" t="s">
        <v>1127</v>
      </c>
      <c r="C20" s="9"/>
      <c r="D20" s="9"/>
      <c r="E20" s="7"/>
      <c r="F20" s="7"/>
      <c r="G20" s="7"/>
      <c r="H20" s="8"/>
    </row>
    <row r="21" spans="1:8" ht="13.15" customHeight="1" x14ac:dyDescent="0.25">
      <c r="A21" s="1" t="s">
        <v>1128</v>
      </c>
      <c r="B21" s="10" t="s">
        <v>1127</v>
      </c>
      <c r="C21" s="11"/>
      <c r="D21" s="7"/>
      <c r="E21" s="12">
        <v>2593585.8330000001</v>
      </c>
      <c r="F21" s="13">
        <v>2593.59</v>
      </c>
      <c r="G21" s="13">
        <v>30.98</v>
      </c>
      <c r="H21" s="14">
        <v>5.4800000000000001E-2</v>
      </c>
    </row>
    <row r="22" spans="1:8" ht="13.15" customHeight="1" x14ac:dyDescent="0.25">
      <c r="A22" s="1" t="s">
        <v>1129</v>
      </c>
      <c r="B22" s="10" t="s">
        <v>1127</v>
      </c>
      <c r="C22" s="11"/>
      <c r="D22" s="7"/>
      <c r="E22" s="12">
        <v>1999291.8489999999</v>
      </c>
      <c r="F22" s="13">
        <v>1999.29</v>
      </c>
      <c r="G22" s="13">
        <v>23.88</v>
      </c>
      <c r="H22" s="14">
        <v>5.45E-2</v>
      </c>
    </row>
    <row r="23" spans="1:8" ht="13.15" customHeight="1" x14ac:dyDescent="0.25">
      <c r="A23" s="2"/>
      <c r="B23" s="6" t="s">
        <v>22</v>
      </c>
      <c r="C23" s="7"/>
      <c r="D23" s="7"/>
      <c r="E23" s="7"/>
      <c r="F23" s="15">
        <v>4592.88</v>
      </c>
      <c r="G23" s="15">
        <v>54.86</v>
      </c>
      <c r="H23" s="16"/>
    </row>
    <row r="24" spans="1:8" ht="13.15" customHeight="1" x14ac:dyDescent="0.25">
      <c r="A24" s="2"/>
      <c r="B24" s="6" t="s">
        <v>112</v>
      </c>
      <c r="C24" s="9"/>
      <c r="D24" s="9"/>
      <c r="E24" s="7"/>
      <c r="F24" s="7"/>
      <c r="G24" s="7"/>
      <c r="H24" s="8"/>
    </row>
    <row r="25" spans="1:8" ht="13.15" customHeight="1" x14ac:dyDescent="0.25">
      <c r="A25" s="1" t="s">
        <v>113</v>
      </c>
      <c r="B25" s="10" t="s">
        <v>114</v>
      </c>
      <c r="C25" s="11"/>
      <c r="D25" s="7"/>
      <c r="E25" s="12"/>
      <c r="F25" s="13">
        <v>3057.22</v>
      </c>
      <c r="G25" s="13">
        <v>36.520000000000003</v>
      </c>
      <c r="H25" s="14">
        <v>5.33E-2</v>
      </c>
    </row>
    <row r="26" spans="1:8" ht="13.15" customHeight="1" x14ac:dyDescent="0.25">
      <c r="A26" s="2"/>
      <c r="B26" s="6" t="s">
        <v>22</v>
      </c>
      <c r="C26" s="7"/>
      <c r="D26" s="7"/>
      <c r="E26" s="7"/>
      <c r="F26" s="15">
        <v>3057.22</v>
      </c>
      <c r="G26" s="15">
        <v>36.520000000000003</v>
      </c>
      <c r="H26" s="16"/>
    </row>
    <row r="27" spans="1:8" ht="13.15" customHeight="1" x14ac:dyDescent="0.25">
      <c r="A27" s="2"/>
      <c r="B27" s="57" t="s">
        <v>26</v>
      </c>
      <c r="C27" s="58"/>
      <c r="D27" s="58"/>
      <c r="E27" s="56"/>
      <c r="F27" s="59">
        <v>8334.09</v>
      </c>
      <c r="G27" s="59">
        <v>99.55</v>
      </c>
      <c r="H27" s="60"/>
    </row>
    <row r="28" spans="1:8" ht="13.15" customHeight="1" x14ac:dyDescent="0.25">
      <c r="A28" s="2"/>
      <c r="B28" s="68" t="s">
        <v>1515</v>
      </c>
      <c r="C28" s="69"/>
      <c r="D28" s="69"/>
      <c r="E28" s="61"/>
      <c r="F28" s="70">
        <v>36</v>
      </c>
      <c r="G28" s="70">
        <v>0.43</v>
      </c>
      <c r="H28" s="71"/>
    </row>
    <row r="29" spans="1:8" ht="13.15" customHeight="1" x14ac:dyDescent="0.25">
      <c r="A29" s="2"/>
      <c r="B29" s="63" t="s">
        <v>120</v>
      </c>
      <c r="C29" s="64"/>
      <c r="D29" s="64"/>
      <c r="E29" s="65"/>
      <c r="F29" s="66">
        <v>0.61999999999999744</v>
      </c>
      <c r="G29" s="66">
        <v>2.0000000000000018E-2</v>
      </c>
      <c r="H29" s="67"/>
    </row>
    <row r="30" spans="1:8" ht="13.15" customHeight="1" x14ac:dyDescent="0.25">
      <c r="A30" s="2"/>
      <c r="B30" s="72" t="s">
        <v>120</v>
      </c>
      <c r="C30" s="62"/>
      <c r="D30" s="62"/>
      <c r="E30" s="7"/>
      <c r="F30" s="73">
        <v>36.619999999999997</v>
      </c>
      <c r="G30" s="73">
        <v>0.45</v>
      </c>
      <c r="H30" s="74"/>
    </row>
    <row r="31" spans="1:8" ht="13.15" customHeight="1" x14ac:dyDescent="0.25">
      <c r="A31" s="2"/>
      <c r="B31" s="28" t="s">
        <v>121</v>
      </c>
      <c r="C31" s="29"/>
      <c r="D31" s="29"/>
      <c r="E31" s="29"/>
      <c r="F31" s="30">
        <v>8370.7099999999991</v>
      </c>
      <c r="G31" s="31">
        <v>100</v>
      </c>
      <c r="H31" s="32"/>
    </row>
    <row r="32" spans="1:8" ht="13.15" customHeight="1" x14ac:dyDescent="0.25">
      <c r="A32" s="2"/>
      <c r="B32" s="185"/>
      <c r="C32" s="185"/>
      <c r="D32" s="185"/>
      <c r="E32" s="185"/>
      <c r="F32" s="185"/>
      <c r="G32" s="2"/>
      <c r="H32" s="2"/>
    </row>
    <row r="33" spans="1:8" ht="13.15" customHeight="1" x14ac:dyDescent="0.25">
      <c r="A33" s="2"/>
      <c r="B33" s="186" t="s">
        <v>122</v>
      </c>
      <c r="C33" s="186"/>
      <c r="D33" s="186"/>
      <c r="E33" s="186"/>
      <c r="F33" s="2"/>
      <c r="G33" s="2"/>
      <c r="H33" s="2"/>
    </row>
    <row r="35" spans="1:8" s="76" customFormat="1" ht="14.25" x14ac:dyDescent="0.2">
      <c r="B35" s="77" t="s">
        <v>1517</v>
      </c>
      <c r="C35" s="77"/>
      <c r="D35" s="77"/>
      <c r="E35" s="77"/>
      <c r="F35" s="78"/>
      <c r="G35" s="78"/>
    </row>
    <row r="36" spans="1:8" s="76" customFormat="1" ht="14.45" customHeight="1" x14ac:dyDescent="0.2">
      <c r="B36" s="79" t="s">
        <v>1518</v>
      </c>
      <c r="C36" s="79"/>
      <c r="D36" s="79"/>
      <c r="E36" s="79"/>
      <c r="F36" s="79"/>
      <c r="G36" s="79"/>
    </row>
    <row r="37" spans="1:8" s="76" customFormat="1" ht="14.45" customHeight="1" x14ac:dyDescent="0.2">
      <c r="B37" s="79" t="s">
        <v>1519</v>
      </c>
      <c r="C37" s="79"/>
      <c r="D37" s="79"/>
      <c r="E37" s="79"/>
      <c r="F37" s="79"/>
      <c r="G37" s="94"/>
    </row>
    <row r="38" spans="1:8" s="76" customFormat="1" ht="14.25" customHeight="1" x14ac:dyDescent="0.2">
      <c r="B38" s="79" t="s">
        <v>1520</v>
      </c>
      <c r="C38" s="79"/>
      <c r="D38" s="79"/>
      <c r="E38" s="79"/>
      <c r="F38" s="96"/>
      <c r="G38" s="94"/>
    </row>
    <row r="39" spans="1:8" s="76" customFormat="1" ht="14.25" x14ac:dyDescent="0.2">
      <c r="B39" s="81"/>
      <c r="C39" s="82"/>
      <c r="D39" s="82"/>
      <c r="E39" s="82"/>
      <c r="F39" s="78"/>
      <c r="G39" s="78"/>
    </row>
    <row r="40" spans="1:8" s="76" customFormat="1" ht="14.25" x14ac:dyDescent="0.2">
      <c r="B40" s="83" t="s">
        <v>1521</v>
      </c>
      <c r="C40" s="84" t="s">
        <v>1522</v>
      </c>
      <c r="D40" s="84" t="s">
        <v>1657</v>
      </c>
      <c r="E40" s="85"/>
      <c r="F40" s="86"/>
      <c r="G40" s="80"/>
    </row>
    <row r="41" spans="1:8" s="76" customFormat="1" ht="14.25" x14ac:dyDescent="0.2">
      <c r="B41" s="87" t="s">
        <v>1524</v>
      </c>
      <c r="C41" s="88">
        <v>1399.9148</v>
      </c>
      <c r="D41" s="88">
        <v>1405.8909000000001</v>
      </c>
      <c r="E41" s="78"/>
      <c r="F41" s="78"/>
      <c r="G41" s="78"/>
    </row>
    <row r="42" spans="1:8" s="76" customFormat="1" ht="14.25" x14ac:dyDescent="0.2">
      <c r="B42" s="98" t="s">
        <v>1525</v>
      </c>
      <c r="C42" s="88">
        <v>1403.3597</v>
      </c>
      <c r="D42" s="88">
        <v>1409.3532</v>
      </c>
      <c r="E42" s="78"/>
      <c r="F42" s="78"/>
      <c r="G42" s="78"/>
    </row>
    <row r="43" spans="1:8" s="76" customFormat="1" ht="14.25" x14ac:dyDescent="0.2">
      <c r="B43" s="98" t="s">
        <v>1527</v>
      </c>
      <c r="C43" s="88">
        <v>1390.3659</v>
      </c>
      <c r="D43" s="88">
        <v>1396.1964</v>
      </c>
      <c r="E43" s="78"/>
      <c r="F43" s="78"/>
      <c r="G43" s="78"/>
    </row>
    <row r="44" spans="1:8" s="76" customFormat="1" ht="14.25" x14ac:dyDescent="0.2">
      <c r="B44" s="98" t="s">
        <v>1528</v>
      </c>
      <c r="C44" s="88">
        <v>1233.0482</v>
      </c>
      <c r="D44" s="88">
        <v>1238.2146</v>
      </c>
      <c r="E44" s="78"/>
      <c r="F44" s="78"/>
      <c r="G44" s="78"/>
    </row>
    <row r="45" spans="1:8" s="76" customFormat="1" ht="14.25" x14ac:dyDescent="0.2">
      <c r="B45" s="98" t="s">
        <v>1584</v>
      </c>
      <c r="C45" s="88">
        <v>1283.5804000000001</v>
      </c>
      <c r="D45" s="88">
        <v>1289.3427999999999</v>
      </c>
      <c r="E45" s="78"/>
      <c r="F45" s="78"/>
      <c r="G45" s="78"/>
    </row>
    <row r="46" spans="1:8" s="76" customFormat="1" ht="24" x14ac:dyDescent="0.2">
      <c r="B46" s="98" t="s">
        <v>1585</v>
      </c>
      <c r="C46" s="88">
        <v>1000</v>
      </c>
      <c r="D46" s="88">
        <v>1000</v>
      </c>
      <c r="E46" s="78"/>
      <c r="F46" s="78"/>
      <c r="G46" s="78"/>
    </row>
    <row r="47" spans="1:8" s="76" customFormat="1" ht="14.25" x14ac:dyDescent="0.2">
      <c r="B47" s="99" t="s">
        <v>1586</v>
      </c>
      <c r="C47" s="100"/>
      <c r="D47" s="100"/>
      <c r="E47" s="85"/>
      <c r="F47" s="78"/>
      <c r="G47" s="78"/>
    </row>
    <row r="48" spans="1:8" s="76" customFormat="1" ht="14.25" x14ac:dyDescent="0.2">
      <c r="B48" s="97"/>
      <c r="C48" s="97"/>
      <c r="D48" s="97"/>
      <c r="E48" s="97"/>
      <c r="F48" s="78"/>
      <c r="G48" s="78"/>
    </row>
    <row r="49" spans="1:7" s="76" customFormat="1" ht="14.25" x14ac:dyDescent="0.2">
      <c r="B49" s="91" t="s">
        <v>1710</v>
      </c>
      <c r="F49" s="78"/>
      <c r="G49" s="78"/>
    </row>
    <row r="50" spans="1:7" s="76" customFormat="1" ht="14.25" x14ac:dyDescent="0.2">
      <c r="B50" s="79" t="s">
        <v>1530</v>
      </c>
      <c r="C50" s="79"/>
      <c r="D50" s="85"/>
    </row>
    <row r="51" spans="1:7" s="76" customFormat="1" ht="14.45" customHeight="1" x14ac:dyDescent="0.2">
      <c r="B51" s="79" t="s">
        <v>1531</v>
      </c>
      <c r="C51" s="79"/>
      <c r="D51" s="79"/>
    </row>
    <row r="52" spans="1:7" s="76" customFormat="1" ht="14.25" x14ac:dyDescent="0.2">
      <c r="B52" s="79" t="s">
        <v>1532</v>
      </c>
      <c r="C52" s="79"/>
      <c r="D52" s="79"/>
    </row>
    <row r="53" spans="1:7" s="76" customFormat="1" ht="14.25" x14ac:dyDescent="0.2">
      <c r="B53" s="79" t="s">
        <v>1587</v>
      </c>
      <c r="C53" s="79"/>
      <c r="D53" s="79"/>
    </row>
    <row r="54" spans="1:7" s="76" customFormat="1" ht="14.25" x14ac:dyDescent="0.2">
      <c r="B54" s="79" t="s">
        <v>1534</v>
      </c>
      <c r="C54" s="79"/>
      <c r="D54" s="79"/>
    </row>
    <row r="55" spans="1:7" s="76" customFormat="1" ht="14.25" x14ac:dyDescent="0.2">
      <c r="A55" s="78"/>
      <c r="B55" s="92"/>
      <c r="C55" s="92"/>
      <c r="D55" s="92"/>
      <c r="E55" s="92"/>
      <c r="F55" s="78"/>
      <c r="G55" s="78"/>
    </row>
    <row r="56" spans="1:7" s="76" customFormat="1" x14ac:dyDescent="0.2">
      <c r="B56" s="183" t="s">
        <v>124</v>
      </c>
      <c r="C56" s="167" t="s">
        <v>125</v>
      </c>
      <c r="D56" s="181" t="s">
        <v>126</v>
      </c>
      <c r="E56" s="181" t="s">
        <v>127</v>
      </c>
      <c r="F56" s="181" t="s">
        <v>128</v>
      </c>
    </row>
    <row r="57" spans="1:7" s="76" customFormat="1" ht="30" x14ac:dyDescent="0.2">
      <c r="B57" s="184"/>
      <c r="C57" s="169" t="s">
        <v>129</v>
      </c>
      <c r="D57" s="182"/>
      <c r="E57" s="182"/>
      <c r="F57" s="182"/>
    </row>
    <row r="58" spans="1:7" s="76" customFormat="1" ht="137.25" customHeight="1" x14ac:dyDescent="0.2">
      <c r="B58" s="168" t="s">
        <v>1588</v>
      </c>
      <c r="C58" s="170" t="s">
        <v>1589</v>
      </c>
      <c r="D58" s="170"/>
      <c r="E58" s="170" t="s">
        <v>1590</v>
      </c>
      <c r="F58" s="170"/>
    </row>
    <row r="59" spans="1:7" s="76" customFormat="1" x14ac:dyDescent="0.25">
      <c r="C59" s="171" t="s">
        <v>131</v>
      </c>
    </row>
  </sheetData>
  <mergeCells count="11">
    <mergeCell ref="B32:F32"/>
    <mergeCell ref="B33:E33"/>
    <mergeCell ref="B56:B57"/>
    <mergeCell ref="D56:D57"/>
    <mergeCell ref="E56:E57"/>
    <mergeCell ref="F56:F57"/>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outlinePr summaryBelow="0"/>
  </sheetPr>
  <dimension ref="A1:H101"/>
  <sheetViews>
    <sheetView zoomScale="85" zoomScaleNormal="85" workbookViewId="0">
      <selection activeCell="B1" sqref="B1:H1"/>
    </sheetView>
  </sheetViews>
  <sheetFormatPr defaultRowHeight="15" x14ac:dyDescent="0.25"/>
  <cols>
    <col min="1" max="1" width="3.28515625" customWidth="1"/>
    <col min="2" max="2" width="41.7109375" customWidth="1"/>
    <col min="3" max="3" width="42.7109375" customWidth="1"/>
    <col min="4" max="6" width="30" customWidth="1"/>
    <col min="7" max="8" width="20" customWidth="1"/>
  </cols>
  <sheetData>
    <row r="1" spans="1:8" ht="19.899999999999999" customHeight="1" x14ac:dyDescent="0.25">
      <c r="A1" s="1" t="s">
        <v>1130</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1131</v>
      </c>
      <c r="C3" s="178"/>
      <c r="D3" s="178"/>
      <c r="E3" s="178"/>
      <c r="F3" s="178"/>
      <c r="G3" s="178"/>
      <c r="H3" s="178"/>
    </row>
    <row r="4" spans="1:8" ht="33" customHeight="1" x14ac:dyDescent="0.25">
      <c r="A4" s="2"/>
      <c r="B4" s="179" t="s">
        <v>1719</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12</v>
      </c>
      <c r="C7" s="7"/>
      <c r="D7" s="7"/>
      <c r="E7" s="7"/>
      <c r="F7" s="7"/>
      <c r="G7" s="7"/>
      <c r="H7" s="8"/>
    </row>
    <row r="8" spans="1:8" ht="13.15" customHeight="1" x14ac:dyDescent="0.25">
      <c r="A8" s="2"/>
      <c r="B8" s="6" t="s">
        <v>13</v>
      </c>
      <c r="C8" s="9"/>
      <c r="D8" s="9"/>
      <c r="E8" s="7"/>
      <c r="F8" s="7"/>
      <c r="G8" s="7"/>
      <c r="H8" s="8"/>
    </row>
    <row r="9" spans="1:8" ht="13.15" customHeight="1" x14ac:dyDescent="0.25">
      <c r="A9" s="1" t="s">
        <v>646</v>
      </c>
      <c r="B9" s="10" t="s">
        <v>647</v>
      </c>
      <c r="C9" s="11" t="s">
        <v>648</v>
      </c>
      <c r="D9" s="7" t="s">
        <v>516</v>
      </c>
      <c r="E9" s="12">
        <v>1800000</v>
      </c>
      <c r="F9" s="13">
        <v>1797.13</v>
      </c>
      <c r="G9" s="13">
        <v>8.43</v>
      </c>
      <c r="H9" s="14">
        <v>7.6600000000000001E-2</v>
      </c>
    </row>
    <row r="10" spans="1:8" ht="13.15" customHeight="1" x14ac:dyDescent="0.25">
      <c r="A10" s="1" t="s">
        <v>1132</v>
      </c>
      <c r="B10" s="10" t="s">
        <v>1133</v>
      </c>
      <c r="C10" s="11" t="s">
        <v>1134</v>
      </c>
      <c r="D10" s="7" t="s">
        <v>516</v>
      </c>
      <c r="E10" s="12">
        <v>1350000</v>
      </c>
      <c r="F10" s="13">
        <v>1348.13</v>
      </c>
      <c r="G10" s="13">
        <v>6.32</v>
      </c>
      <c r="H10" s="14">
        <v>7.7899999999999997E-2</v>
      </c>
    </row>
    <row r="11" spans="1:8" ht="13.15" customHeight="1" x14ac:dyDescent="0.25">
      <c r="A11" s="1" t="s">
        <v>1135</v>
      </c>
      <c r="B11" s="10" t="s">
        <v>1136</v>
      </c>
      <c r="C11" s="11" t="s">
        <v>1137</v>
      </c>
      <c r="D11" s="7" t="s">
        <v>516</v>
      </c>
      <c r="E11" s="12">
        <v>1000000</v>
      </c>
      <c r="F11" s="13">
        <v>1000.43</v>
      </c>
      <c r="G11" s="13">
        <v>4.6900000000000004</v>
      </c>
      <c r="H11" s="14">
        <v>7.7499999999999999E-2</v>
      </c>
    </row>
    <row r="12" spans="1:8" ht="13.15" customHeight="1" x14ac:dyDescent="0.25">
      <c r="A12" s="1" t="s">
        <v>551</v>
      </c>
      <c r="B12" s="10" t="s">
        <v>552</v>
      </c>
      <c r="C12" s="11" t="s">
        <v>553</v>
      </c>
      <c r="D12" s="7" t="s">
        <v>532</v>
      </c>
      <c r="E12" s="12">
        <v>1000000</v>
      </c>
      <c r="F12" s="13">
        <v>999.4</v>
      </c>
      <c r="G12" s="13">
        <v>4.6900000000000004</v>
      </c>
      <c r="H12" s="14">
        <v>8.2299999999999998E-2</v>
      </c>
    </row>
    <row r="13" spans="1:8" ht="13.15" customHeight="1" x14ac:dyDescent="0.25">
      <c r="A13" s="1" t="s">
        <v>1138</v>
      </c>
      <c r="B13" s="10" t="s">
        <v>1139</v>
      </c>
      <c r="C13" s="11" t="s">
        <v>1140</v>
      </c>
      <c r="D13" s="7" t="s">
        <v>516</v>
      </c>
      <c r="E13" s="12">
        <v>1000000</v>
      </c>
      <c r="F13" s="13">
        <v>998.57</v>
      </c>
      <c r="G13" s="13">
        <v>4.68</v>
      </c>
      <c r="H13" s="14">
        <v>7.6600000000000001E-2</v>
      </c>
    </row>
    <row r="14" spans="1:8" ht="13.15" customHeight="1" x14ac:dyDescent="0.25">
      <c r="A14" s="1" t="s">
        <v>671</v>
      </c>
      <c r="B14" s="10" t="s">
        <v>672</v>
      </c>
      <c r="C14" s="11" t="s">
        <v>673</v>
      </c>
      <c r="D14" s="7" t="s">
        <v>658</v>
      </c>
      <c r="E14" s="12">
        <v>750000</v>
      </c>
      <c r="F14" s="13">
        <v>750.15</v>
      </c>
      <c r="G14" s="13">
        <v>3.52</v>
      </c>
      <c r="H14" s="14">
        <v>8.3500000000000005E-2</v>
      </c>
    </row>
    <row r="15" spans="1:8" ht="13.15" customHeight="1" x14ac:dyDescent="0.25">
      <c r="A15" s="1" t="s">
        <v>643</v>
      </c>
      <c r="B15" s="10" t="s">
        <v>644</v>
      </c>
      <c r="C15" s="11" t="s">
        <v>645</v>
      </c>
      <c r="D15" s="7" t="s">
        <v>516</v>
      </c>
      <c r="E15" s="12">
        <v>550000</v>
      </c>
      <c r="F15" s="13">
        <v>548.75</v>
      </c>
      <c r="G15" s="13">
        <v>2.57</v>
      </c>
      <c r="H15" s="14">
        <v>7.8799999999999995E-2</v>
      </c>
    </row>
    <row r="16" spans="1:8" ht="13.15" customHeight="1" x14ac:dyDescent="0.25">
      <c r="A16" s="1" t="s">
        <v>1141</v>
      </c>
      <c r="B16" s="10" t="s">
        <v>1142</v>
      </c>
      <c r="C16" s="11" t="s">
        <v>1143</v>
      </c>
      <c r="D16" s="7" t="s">
        <v>532</v>
      </c>
      <c r="E16" s="12">
        <v>500000</v>
      </c>
      <c r="F16" s="13">
        <v>500.83</v>
      </c>
      <c r="G16" s="13">
        <v>2.35</v>
      </c>
      <c r="H16" s="14">
        <v>8.6900000000000005E-2</v>
      </c>
    </row>
    <row r="17" spans="1:8" ht="13.15" customHeight="1" x14ac:dyDescent="0.25">
      <c r="A17" s="1" t="s">
        <v>593</v>
      </c>
      <c r="B17" s="10" t="s">
        <v>594</v>
      </c>
      <c r="C17" s="11" t="s">
        <v>595</v>
      </c>
      <c r="D17" s="7" t="s">
        <v>516</v>
      </c>
      <c r="E17" s="12">
        <v>500000</v>
      </c>
      <c r="F17" s="13">
        <v>499.96</v>
      </c>
      <c r="G17" s="13">
        <v>2.34</v>
      </c>
      <c r="H17" s="14">
        <v>8.2000000000000003E-2</v>
      </c>
    </row>
    <row r="18" spans="1:8" ht="13.15" customHeight="1" x14ac:dyDescent="0.25">
      <c r="A18" s="1" t="s">
        <v>659</v>
      </c>
      <c r="B18" s="10" t="s">
        <v>660</v>
      </c>
      <c r="C18" s="11" t="s">
        <v>661</v>
      </c>
      <c r="D18" s="7" t="s">
        <v>17</v>
      </c>
      <c r="E18" s="12">
        <v>500000</v>
      </c>
      <c r="F18" s="13">
        <v>499.74</v>
      </c>
      <c r="G18" s="13">
        <v>2.34</v>
      </c>
      <c r="H18" s="14">
        <v>8.0699999999999994E-2</v>
      </c>
    </row>
    <row r="19" spans="1:8" ht="13.15" customHeight="1" x14ac:dyDescent="0.25">
      <c r="A19" s="1" t="s">
        <v>1144</v>
      </c>
      <c r="B19" s="10" t="s">
        <v>1145</v>
      </c>
      <c r="C19" s="11" t="s">
        <v>1146</v>
      </c>
      <c r="D19" s="7" t="s">
        <v>17</v>
      </c>
      <c r="E19" s="12">
        <v>500000</v>
      </c>
      <c r="F19" s="13">
        <v>498.96</v>
      </c>
      <c r="G19" s="13">
        <v>2.34</v>
      </c>
      <c r="H19" s="14">
        <v>8.6300000000000002E-2</v>
      </c>
    </row>
    <row r="20" spans="1:8" ht="13.15" customHeight="1" x14ac:dyDescent="0.25">
      <c r="A20" s="1" t="s">
        <v>1080</v>
      </c>
      <c r="B20" s="10" t="s">
        <v>1081</v>
      </c>
      <c r="C20" s="11" t="s">
        <v>1082</v>
      </c>
      <c r="D20" s="7" t="s">
        <v>17</v>
      </c>
      <c r="E20" s="12">
        <v>400000</v>
      </c>
      <c r="F20" s="13">
        <v>400.13</v>
      </c>
      <c r="G20" s="13">
        <v>1.88</v>
      </c>
      <c r="H20" s="14">
        <v>7.6999999999999999E-2</v>
      </c>
    </row>
    <row r="21" spans="1:8" ht="13.15" customHeight="1" x14ac:dyDescent="0.25">
      <c r="A21" s="1" t="s">
        <v>1113</v>
      </c>
      <c r="B21" s="10" t="s">
        <v>1114</v>
      </c>
      <c r="C21" s="11" t="s">
        <v>1115</v>
      </c>
      <c r="D21" s="7" t="s">
        <v>516</v>
      </c>
      <c r="E21" s="12">
        <v>400000</v>
      </c>
      <c r="F21" s="13">
        <v>399.82</v>
      </c>
      <c r="G21" s="13">
        <v>1.87</v>
      </c>
      <c r="H21" s="14">
        <v>7.6999999999999999E-2</v>
      </c>
    </row>
    <row r="22" spans="1:8" ht="13.15" customHeight="1" x14ac:dyDescent="0.25">
      <c r="A22" s="1" t="s">
        <v>665</v>
      </c>
      <c r="B22" s="10" t="s">
        <v>666</v>
      </c>
      <c r="C22" s="11" t="s">
        <v>667</v>
      </c>
      <c r="D22" s="7" t="s">
        <v>516</v>
      </c>
      <c r="E22" s="12">
        <v>400000</v>
      </c>
      <c r="F22" s="13">
        <v>396.56</v>
      </c>
      <c r="G22" s="13">
        <v>1.86</v>
      </c>
      <c r="H22" s="14">
        <v>7.9399999999999998E-2</v>
      </c>
    </row>
    <row r="23" spans="1:8" ht="13.15" customHeight="1" x14ac:dyDescent="0.25">
      <c r="A23" s="1" t="s">
        <v>655</v>
      </c>
      <c r="B23" s="10" t="s">
        <v>656</v>
      </c>
      <c r="C23" s="11" t="s">
        <v>657</v>
      </c>
      <c r="D23" s="7" t="s">
        <v>658</v>
      </c>
      <c r="E23" s="12">
        <v>250000</v>
      </c>
      <c r="F23" s="13">
        <v>250.02</v>
      </c>
      <c r="G23" s="13">
        <v>1.17</v>
      </c>
      <c r="H23" s="14">
        <v>0.1046</v>
      </c>
    </row>
    <row r="24" spans="1:8" ht="13.15" customHeight="1" x14ac:dyDescent="0.25">
      <c r="A24" s="1" t="s">
        <v>517</v>
      </c>
      <c r="B24" s="10" t="s">
        <v>518</v>
      </c>
      <c r="C24" s="11" t="s">
        <v>519</v>
      </c>
      <c r="D24" s="7" t="s">
        <v>516</v>
      </c>
      <c r="E24" s="12">
        <v>250000</v>
      </c>
      <c r="F24" s="13">
        <v>248.26</v>
      </c>
      <c r="G24" s="13">
        <v>1.1599999999999999</v>
      </c>
      <c r="H24" s="14">
        <v>7.7899999999999997E-2</v>
      </c>
    </row>
    <row r="25" spans="1:8" ht="13.15" customHeight="1" x14ac:dyDescent="0.25">
      <c r="A25" s="1" t="s">
        <v>662</v>
      </c>
      <c r="B25" s="10" t="s">
        <v>663</v>
      </c>
      <c r="C25" s="11" t="s">
        <v>664</v>
      </c>
      <c r="D25" s="7" t="s">
        <v>532</v>
      </c>
      <c r="E25" s="12">
        <v>200000</v>
      </c>
      <c r="F25" s="13">
        <v>198.9</v>
      </c>
      <c r="G25" s="13">
        <v>0.93</v>
      </c>
      <c r="H25" s="14">
        <v>9.0999999999999998E-2</v>
      </c>
    </row>
    <row r="26" spans="1:8" ht="13.15" customHeight="1" x14ac:dyDescent="0.25">
      <c r="A26" s="2"/>
      <c r="B26" s="6" t="s">
        <v>22</v>
      </c>
      <c r="C26" s="7"/>
      <c r="D26" s="7"/>
      <c r="E26" s="7"/>
      <c r="F26" s="15">
        <v>11335.74</v>
      </c>
      <c r="G26" s="15">
        <v>53.14</v>
      </c>
      <c r="H26" s="16"/>
    </row>
    <row r="27" spans="1:8" ht="13.15" customHeight="1" x14ac:dyDescent="0.25">
      <c r="A27" s="2"/>
      <c r="B27" s="17" t="s">
        <v>23</v>
      </c>
      <c r="C27" s="18"/>
      <c r="D27" s="18"/>
      <c r="E27" s="19"/>
      <c r="F27" s="20" t="s">
        <v>24</v>
      </c>
      <c r="G27" s="20" t="s">
        <v>24</v>
      </c>
      <c r="H27" s="21"/>
    </row>
    <row r="28" spans="1:8" ht="13.15" customHeight="1" x14ac:dyDescent="0.25">
      <c r="A28" s="2"/>
      <c r="B28" s="22" t="s">
        <v>22</v>
      </c>
      <c r="C28" s="23"/>
      <c r="D28" s="23"/>
      <c r="E28" s="20"/>
      <c r="F28" s="20" t="s">
        <v>24</v>
      </c>
      <c r="G28" s="20" t="s">
        <v>24</v>
      </c>
      <c r="H28" s="21"/>
    </row>
    <row r="29" spans="1:8" ht="13.15" customHeight="1" x14ac:dyDescent="0.25">
      <c r="A29" s="2"/>
      <c r="B29" s="17" t="s">
        <v>25</v>
      </c>
      <c r="C29" s="18"/>
      <c r="D29" s="18"/>
      <c r="E29" s="19"/>
      <c r="F29" s="20" t="s">
        <v>24</v>
      </c>
      <c r="G29" s="20" t="s">
        <v>24</v>
      </c>
      <c r="H29" s="21"/>
    </row>
    <row r="30" spans="1:8" ht="13.15" customHeight="1" x14ac:dyDescent="0.25">
      <c r="A30" s="2"/>
      <c r="B30" s="22" t="s">
        <v>22</v>
      </c>
      <c r="C30" s="23"/>
      <c r="D30" s="23"/>
      <c r="E30" s="20"/>
      <c r="F30" s="20" t="s">
        <v>24</v>
      </c>
      <c r="G30" s="20" t="s">
        <v>24</v>
      </c>
      <c r="H30" s="21"/>
    </row>
    <row r="31" spans="1:8" ht="13.15" customHeight="1" x14ac:dyDescent="0.25">
      <c r="A31" s="2"/>
      <c r="B31" s="17" t="s">
        <v>26</v>
      </c>
      <c r="C31" s="18"/>
      <c r="D31" s="18"/>
      <c r="E31" s="24"/>
      <c r="F31" s="15">
        <v>11335.74</v>
      </c>
      <c r="G31" s="15">
        <v>53.14</v>
      </c>
      <c r="H31" s="21"/>
    </row>
    <row r="32" spans="1:8" ht="13.15" customHeight="1" x14ac:dyDescent="0.25">
      <c r="A32" s="2"/>
      <c r="B32" s="6" t="s">
        <v>27</v>
      </c>
      <c r="C32" s="7"/>
      <c r="D32" s="7"/>
      <c r="E32" s="7"/>
      <c r="F32" s="7"/>
      <c r="G32" s="7"/>
      <c r="H32" s="8"/>
    </row>
    <row r="33" spans="1:8" ht="13.15" customHeight="1" x14ac:dyDescent="0.25">
      <c r="A33" s="2"/>
      <c r="B33" s="6" t="s">
        <v>28</v>
      </c>
      <c r="C33" s="9"/>
      <c r="D33" s="9"/>
      <c r="E33" s="7"/>
      <c r="F33" s="7"/>
      <c r="G33" s="7"/>
      <c r="H33" s="8"/>
    </row>
    <row r="34" spans="1:8" ht="13.15" customHeight="1" x14ac:dyDescent="0.25">
      <c r="A34" s="1" t="s">
        <v>1147</v>
      </c>
      <c r="B34" s="10" t="s">
        <v>36</v>
      </c>
      <c r="C34" s="11" t="s">
        <v>1148</v>
      </c>
      <c r="D34" s="7" t="s">
        <v>21</v>
      </c>
      <c r="E34" s="12">
        <v>1000000</v>
      </c>
      <c r="F34" s="13">
        <v>981.07</v>
      </c>
      <c r="G34" s="13">
        <v>4.5999999999999996</v>
      </c>
      <c r="H34" s="14">
        <v>5.7200000000000001E-2</v>
      </c>
    </row>
    <row r="35" spans="1:8" ht="13.15" customHeight="1" x14ac:dyDescent="0.25">
      <c r="A35" s="1" t="s">
        <v>1149</v>
      </c>
      <c r="B35" s="10" t="s">
        <v>36</v>
      </c>
      <c r="C35" s="11" t="s">
        <v>1150</v>
      </c>
      <c r="D35" s="7" t="s">
        <v>21</v>
      </c>
      <c r="E35" s="12">
        <v>500000</v>
      </c>
      <c r="F35" s="13">
        <v>495.08</v>
      </c>
      <c r="G35" s="13">
        <v>2.3199999999999998</v>
      </c>
      <c r="H35" s="14">
        <v>5.5E-2</v>
      </c>
    </row>
    <row r="36" spans="1:8" ht="13.15" customHeight="1" x14ac:dyDescent="0.25">
      <c r="A36" s="2"/>
      <c r="B36" s="6" t="s">
        <v>22</v>
      </c>
      <c r="C36" s="7"/>
      <c r="D36" s="7"/>
      <c r="E36" s="7"/>
      <c r="F36" s="15">
        <v>1476.15</v>
      </c>
      <c r="G36" s="15">
        <v>6.92</v>
      </c>
      <c r="H36" s="16"/>
    </row>
    <row r="37" spans="1:8" ht="13.15" customHeight="1" x14ac:dyDescent="0.25">
      <c r="A37" s="2"/>
      <c r="B37" s="6" t="s">
        <v>42</v>
      </c>
      <c r="C37" s="9"/>
      <c r="D37" s="9"/>
      <c r="E37" s="7"/>
      <c r="F37" s="7"/>
      <c r="G37" s="7"/>
      <c r="H37" s="8"/>
    </row>
    <row r="38" spans="1:8" ht="13.15" customHeight="1" x14ac:dyDescent="0.25">
      <c r="A38" s="1" t="s">
        <v>577</v>
      </c>
      <c r="B38" s="10" t="s">
        <v>578</v>
      </c>
      <c r="C38" s="11" t="s">
        <v>579</v>
      </c>
      <c r="D38" s="7" t="s">
        <v>57</v>
      </c>
      <c r="E38" s="12">
        <v>1800000</v>
      </c>
      <c r="F38" s="13">
        <v>1740.16</v>
      </c>
      <c r="G38" s="13">
        <v>8.16</v>
      </c>
      <c r="H38" s="14">
        <v>7.6999999999999999E-2</v>
      </c>
    </row>
    <row r="39" spans="1:8" ht="13.15" customHeight="1" x14ac:dyDescent="0.25">
      <c r="A39" s="1" t="s">
        <v>1119</v>
      </c>
      <c r="B39" s="10" t="s">
        <v>689</v>
      </c>
      <c r="C39" s="11" t="s">
        <v>1120</v>
      </c>
      <c r="D39" s="7" t="s">
        <v>57</v>
      </c>
      <c r="E39" s="12">
        <v>1500000</v>
      </c>
      <c r="F39" s="13">
        <v>1422.39</v>
      </c>
      <c r="G39" s="13">
        <v>6.67</v>
      </c>
      <c r="H39" s="14">
        <v>7.7799999999999994E-2</v>
      </c>
    </row>
    <row r="40" spans="1:8" ht="13.15" customHeight="1" x14ac:dyDescent="0.25">
      <c r="A40" s="1" t="s">
        <v>1151</v>
      </c>
      <c r="B40" s="10" t="s">
        <v>1152</v>
      </c>
      <c r="C40" s="11" t="s">
        <v>1153</v>
      </c>
      <c r="D40" s="7" t="s">
        <v>57</v>
      </c>
      <c r="E40" s="12">
        <v>1250000</v>
      </c>
      <c r="F40" s="13">
        <v>1206.48</v>
      </c>
      <c r="G40" s="13">
        <v>5.66</v>
      </c>
      <c r="H40" s="14">
        <v>7.6999999999999999E-2</v>
      </c>
    </row>
    <row r="41" spans="1:8" ht="13.15" customHeight="1" x14ac:dyDescent="0.25">
      <c r="A41" s="1" t="s">
        <v>691</v>
      </c>
      <c r="B41" s="10" t="s">
        <v>692</v>
      </c>
      <c r="C41" s="11" t="s">
        <v>693</v>
      </c>
      <c r="D41" s="7" t="s">
        <v>53</v>
      </c>
      <c r="E41" s="12">
        <v>1000000</v>
      </c>
      <c r="F41" s="13">
        <v>944.18</v>
      </c>
      <c r="G41" s="13">
        <v>4.43</v>
      </c>
      <c r="H41" s="14">
        <v>7.7899999999999997E-2</v>
      </c>
    </row>
    <row r="42" spans="1:8" ht="13.15" customHeight="1" x14ac:dyDescent="0.25">
      <c r="A42" s="1" t="s">
        <v>1116</v>
      </c>
      <c r="B42" s="10" t="s">
        <v>1117</v>
      </c>
      <c r="C42" s="11" t="s">
        <v>1118</v>
      </c>
      <c r="D42" s="7" t="s">
        <v>57</v>
      </c>
      <c r="E42" s="12">
        <v>900000</v>
      </c>
      <c r="F42" s="13">
        <v>854.55</v>
      </c>
      <c r="G42" s="13">
        <v>4.01</v>
      </c>
      <c r="H42" s="14">
        <v>7.8E-2</v>
      </c>
    </row>
    <row r="43" spans="1:8" ht="13.15" customHeight="1" x14ac:dyDescent="0.25">
      <c r="A43" s="2"/>
      <c r="B43" s="6" t="s">
        <v>22</v>
      </c>
      <c r="C43" s="7"/>
      <c r="D43" s="7"/>
      <c r="E43" s="7"/>
      <c r="F43" s="15">
        <v>6167.76</v>
      </c>
      <c r="G43" s="15">
        <v>28.93</v>
      </c>
      <c r="H43" s="16"/>
    </row>
    <row r="44" spans="1:8" ht="13.15" customHeight="1" x14ac:dyDescent="0.25">
      <c r="A44" s="2"/>
      <c r="B44" s="6" t="s">
        <v>63</v>
      </c>
      <c r="C44" s="9"/>
      <c r="D44" s="9"/>
      <c r="E44" s="7"/>
      <c r="F44" s="7"/>
      <c r="G44" s="7"/>
      <c r="H44" s="8"/>
    </row>
    <row r="45" spans="1:8" ht="13.15" customHeight="1" x14ac:dyDescent="0.25">
      <c r="A45" s="2"/>
      <c r="B45" s="6" t="s">
        <v>64</v>
      </c>
      <c r="C45" s="11"/>
      <c r="D45" s="11"/>
      <c r="E45" s="25"/>
      <c r="F45" s="25"/>
      <c r="G45" s="25"/>
      <c r="H45" s="26"/>
    </row>
    <row r="46" spans="1:8" ht="13.15" customHeight="1" x14ac:dyDescent="0.25">
      <c r="A46" s="1" t="s">
        <v>80</v>
      </c>
      <c r="B46" s="10" t="s">
        <v>81</v>
      </c>
      <c r="C46" s="11" t="s">
        <v>82</v>
      </c>
      <c r="D46" s="7" t="s">
        <v>57</v>
      </c>
      <c r="E46" s="12">
        <v>500000</v>
      </c>
      <c r="F46" s="13">
        <v>490.33</v>
      </c>
      <c r="G46" s="13">
        <v>2.2999999999999998</v>
      </c>
      <c r="H46" s="14">
        <v>8.4699999999999998E-2</v>
      </c>
    </row>
    <row r="47" spans="1:8" ht="13.15" customHeight="1" x14ac:dyDescent="0.25">
      <c r="A47" s="1" t="s">
        <v>101</v>
      </c>
      <c r="B47" s="10" t="s">
        <v>102</v>
      </c>
      <c r="C47" s="11" t="s">
        <v>103</v>
      </c>
      <c r="D47" s="7" t="s">
        <v>57</v>
      </c>
      <c r="E47" s="12">
        <v>500000</v>
      </c>
      <c r="F47" s="13">
        <v>490.21</v>
      </c>
      <c r="G47" s="13">
        <v>2.2999999999999998</v>
      </c>
      <c r="H47" s="14">
        <v>8.6800000000000002E-2</v>
      </c>
    </row>
    <row r="48" spans="1:8" ht="13.15" customHeight="1" x14ac:dyDescent="0.25">
      <c r="A48" s="1" t="s">
        <v>1121</v>
      </c>
      <c r="B48" s="10" t="s">
        <v>1122</v>
      </c>
      <c r="C48" s="11" t="s">
        <v>1123</v>
      </c>
      <c r="D48" s="7" t="s">
        <v>57</v>
      </c>
      <c r="E48" s="12">
        <v>400000</v>
      </c>
      <c r="F48" s="13">
        <v>377.99</v>
      </c>
      <c r="G48" s="13">
        <v>1.77</v>
      </c>
      <c r="H48" s="14">
        <v>9.0499999999999997E-2</v>
      </c>
    </row>
    <row r="49" spans="1:8" ht="13.15" customHeight="1" x14ac:dyDescent="0.25">
      <c r="A49" s="2"/>
      <c r="B49" s="6" t="s">
        <v>22</v>
      </c>
      <c r="C49" s="7"/>
      <c r="D49" s="7"/>
      <c r="E49" s="7"/>
      <c r="F49" s="15">
        <v>1358.53</v>
      </c>
      <c r="G49" s="15">
        <v>6.37</v>
      </c>
      <c r="H49" s="16"/>
    </row>
    <row r="50" spans="1:8" ht="13.15" customHeight="1" x14ac:dyDescent="0.25">
      <c r="A50" s="2"/>
      <c r="B50" s="6" t="s">
        <v>112</v>
      </c>
      <c r="C50" s="9"/>
      <c r="D50" s="9"/>
      <c r="E50" s="7"/>
      <c r="F50" s="7"/>
      <c r="G50" s="7"/>
      <c r="H50" s="8"/>
    </row>
    <row r="51" spans="1:8" ht="13.15" customHeight="1" x14ac:dyDescent="0.25">
      <c r="A51" s="1" t="s">
        <v>113</v>
      </c>
      <c r="B51" s="10" t="s">
        <v>114</v>
      </c>
      <c r="C51" s="11"/>
      <c r="D51" s="7"/>
      <c r="E51" s="12"/>
      <c r="F51" s="13">
        <v>465.77</v>
      </c>
      <c r="G51" s="13">
        <v>2.1800000000000002</v>
      </c>
      <c r="H51" s="14">
        <v>5.33E-2</v>
      </c>
    </row>
    <row r="52" spans="1:8" ht="13.15" customHeight="1" x14ac:dyDescent="0.25">
      <c r="A52" s="2"/>
      <c r="B52" s="6" t="s">
        <v>22</v>
      </c>
      <c r="C52" s="7"/>
      <c r="D52" s="7"/>
      <c r="E52" s="7"/>
      <c r="F52" s="15">
        <v>465.77</v>
      </c>
      <c r="G52" s="15">
        <v>2.1800000000000002</v>
      </c>
      <c r="H52" s="16"/>
    </row>
    <row r="53" spans="1:8" ht="13.15" customHeight="1" x14ac:dyDescent="0.25">
      <c r="A53" s="2"/>
      <c r="B53" s="17" t="s">
        <v>26</v>
      </c>
      <c r="C53" s="18"/>
      <c r="D53" s="18"/>
      <c r="E53" s="24"/>
      <c r="F53" s="15">
        <v>9468.2099999999991</v>
      </c>
      <c r="G53" s="15">
        <v>44.4</v>
      </c>
      <c r="H53" s="21"/>
    </row>
    <row r="54" spans="1:8" ht="13.15" customHeight="1" x14ac:dyDescent="0.25">
      <c r="A54" s="2"/>
      <c r="B54" s="6" t="s">
        <v>115</v>
      </c>
      <c r="C54" s="7"/>
      <c r="D54" s="7"/>
      <c r="E54" s="7"/>
      <c r="F54" s="7"/>
      <c r="G54" s="7"/>
      <c r="H54" s="8"/>
    </row>
    <row r="55" spans="1:8" ht="13.15" customHeight="1" x14ac:dyDescent="0.25">
      <c r="A55" s="2"/>
      <c r="B55" s="6" t="s">
        <v>116</v>
      </c>
      <c r="C55" s="9"/>
      <c r="D55" s="9"/>
      <c r="E55" s="7"/>
      <c r="F55" s="7"/>
      <c r="G55" s="7"/>
      <c r="H55" s="8"/>
    </row>
    <row r="56" spans="1:8" ht="13.15" customHeight="1" x14ac:dyDescent="0.25">
      <c r="A56" s="1" t="s">
        <v>117</v>
      </c>
      <c r="B56" s="10" t="s">
        <v>118</v>
      </c>
      <c r="C56" s="11" t="s">
        <v>119</v>
      </c>
      <c r="D56" s="7"/>
      <c r="E56" s="27">
        <v>577.14099999999996</v>
      </c>
      <c r="F56" s="13">
        <v>68.040000000000006</v>
      </c>
      <c r="G56" s="13">
        <v>0.32</v>
      </c>
      <c r="H56" s="14"/>
    </row>
    <row r="57" spans="1:8" ht="13.15" customHeight="1" x14ac:dyDescent="0.25">
      <c r="A57" s="2"/>
      <c r="B57" s="6" t="s">
        <v>22</v>
      </c>
      <c r="C57" s="7"/>
      <c r="D57" s="7"/>
      <c r="E57" s="7"/>
      <c r="F57" s="15">
        <v>68.040000000000006</v>
      </c>
      <c r="G57" s="15">
        <v>0.32</v>
      </c>
      <c r="H57" s="16"/>
    </row>
    <row r="58" spans="1:8" ht="13.15" customHeight="1" x14ac:dyDescent="0.25">
      <c r="A58" s="2"/>
      <c r="B58" s="57" t="s">
        <v>26</v>
      </c>
      <c r="C58" s="58"/>
      <c r="D58" s="58"/>
      <c r="E58" s="56"/>
      <c r="F58" s="59">
        <v>68.040000000000006</v>
      </c>
      <c r="G58" s="59">
        <v>0.32</v>
      </c>
      <c r="H58" s="60"/>
    </row>
    <row r="59" spans="1:8" ht="13.15" customHeight="1" x14ac:dyDescent="0.25">
      <c r="A59" s="2"/>
      <c r="B59" s="68" t="s">
        <v>1515</v>
      </c>
      <c r="C59" s="69"/>
      <c r="D59" s="69"/>
      <c r="E59" s="61"/>
      <c r="F59" s="70">
        <v>14.625</v>
      </c>
      <c r="G59" s="70">
        <v>7.0000000000000007E-2</v>
      </c>
      <c r="H59" s="71"/>
    </row>
    <row r="60" spans="1:8" ht="13.15" customHeight="1" x14ac:dyDescent="0.25">
      <c r="A60" s="2"/>
      <c r="B60" s="63" t="s">
        <v>120</v>
      </c>
      <c r="C60" s="64"/>
      <c r="D60" s="64"/>
      <c r="E60" s="65"/>
      <c r="F60" s="66">
        <v>437.95499999999998</v>
      </c>
      <c r="G60" s="66">
        <v>2.0700000000000003</v>
      </c>
      <c r="H60" s="67"/>
    </row>
    <row r="61" spans="1:8" ht="13.15" customHeight="1" x14ac:dyDescent="0.25">
      <c r="A61" s="2"/>
      <c r="B61" s="72" t="s">
        <v>120</v>
      </c>
      <c r="C61" s="62"/>
      <c r="D61" s="62"/>
      <c r="E61" s="7"/>
      <c r="F61" s="73">
        <v>452.58</v>
      </c>
      <c r="G61" s="73">
        <v>2.14</v>
      </c>
      <c r="H61" s="74"/>
    </row>
    <row r="62" spans="1:8" ht="13.15" customHeight="1" x14ac:dyDescent="0.25">
      <c r="A62" s="2"/>
      <c r="B62" s="28" t="s">
        <v>121</v>
      </c>
      <c r="C62" s="29"/>
      <c r="D62" s="29"/>
      <c r="E62" s="29"/>
      <c r="F62" s="30">
        <v>21324.57</v>
      </c>
      <c r="G62" s="31">
        <v>100</v>
      </c>
      <c r="H62" s="32"/>
    </row>
    <row r="63" spans="1:8" ht="13.15" customHeight="1" x14ac:dyDescent="0.25">
      <c r="A63" s="2"/>
      <c r="B63" s="185"/>
      <c r="C63" s="185"/>
      <c r="D63" s="185"/>
      <c r="E63" s="185"/>
      <c r="F63" s="185"/>
      <c r="G63" s="2"/>
      <c r="H63" s="2"/>
    </row>
    <row r="64" spans="1:8" ht="13.15" customHeight="1" x14ac:dyDescent="0.25">
      <c r="A64" s="2"/>
      <c r="B64" s="186" t="s">
        <v>585</v>
      </c>
      <c r="C64" s="186"/>
      <c r="D64" s="186"/>
      <c r="E64" s="186"/>
      <c r="F64" s="2"/>
      <c r="G64" s="2"/>
      <c r="H64" s="2"/>
    </row>
    <row r="65" spans="1:8" ht="13.15" customHeight="1" x14ac:dyDescent="0.25">
      <c r="A65" s="2"/>
      <c r="B65" s="186" t="s">
        <v>122</v>
      </c>
      <c r="C65" s="186"/>
      <c r="D65" s="186"/>
      <c r="E65" s="186"/>
      <c r="F65" s="2"/>
      <c r="G65" s="2"/>
      <c r="H65" s="2"/>
    </row>
    <row r="66" spans="1:8" ht="25.9" customHeight="1" x14ac:dyDescent="0.25">
      <c r="A66" s="2"/>
      <c r="B66" s="187" t="s">
        <v>1712</v>
      </c>
      <c r="C66" s="187"/>
      <c r="D66" s="187"/>
      <c r="E66" s="187"/>
      <c r="F66" s="2"/>
      <c r="G66" s="2"/>
      <c r="H66" s="2"/>
    </row>
    <row r="67" spans="1:8" ht="13.15" customHeight="1" x14ac:dyDescent="0.25">
      <c r="A67" s="2"/>
      <c r="B67" s="186" t="s">
        <v>123</v>
      </c>
      <c r="C67" s="186"/>
      <c r="D67" s="186"/>
      <c r="E67" s="186"/>
      <c r="F67" s="2"/>
      <c r="G67" s="2"/>
      <c r="H67" s="2"/>
    </row>
    <row r="69" spans="1:8" s="76" customFormat="1" ht="14.25" x14ac:dyDescent="0.2">
      <c r="B69" s="77" t="s">
        <v>1517</v>
      </c>
      <c r="C69" s="77"/>
      <c r="D69" s="77"/>
      <c r="E69" s="77"/>
      <c r="F69" s="78"/>
      <c r="G69" s="78"/>
    </row>
    <row r="70" spans="1:8" s="76" customFormat="1" ht="14.45" customHeight="1" x14ac:dyDescent="0.2">
      <c r="B70" s="79" t="s">
        <v>1518</v>
      </c>
      <c r="C70" s="79"/>
      <c r="D70" s="79"/>
      <c r="E70" s="79"/>
      <c r="F70" s="79"/>
      <c r="G70" s="79"/>
    </row>
    <row r="71" spans="1:8" s="76" customFormat="1" ht="14.45" customHeight="1" x14ac:dyDescent="0.2">
      <c r="B71" s="79" t="s">
        <v>1519</v>
      </c>
      <c r="C71" s="79"/>
      <c r="D71" s="79"/>
      <c r="E71" s="79"/>
      <c r="F71" s="79"/>
      <c r="G71" s="94"/>
    </row>
    <row r="72" spans="1:8" s="76" customFormat="1" ht="14.25" customHeight="1" x14ac:dyDescent="0.2">
      <c r="B72" s="79" t="s">
        <v>1520</v>
      </c>
      <c r="C72" s="79"/>
      <c r="D72" s="79"/>
      <c r="E72" s="79"/>
      <c r="F72" s="96"/>
      <c r="G72" s="94"/>
    </row>
    <row r="73" spans="1:8" s="76" customFormat="1" ht="14.25" x14ac:dyDescent="0.2">
      <c r="B73" s="81"/>
      <c r="C73" s="82"/>
      <c r="D73" s="82"/>
      <c r="E73" s="82"/>
      <c r="F73" s="78"/>
      <c r="G73" s="78"/>
    </row>
    <row r="74" spans="1:8" s="76" customFormat="1" ht="14.25" x14ac:dyDescent="0.2">
      <c r="B74" s="83" t="s">
        <v>1521</v>
      </c>
      <c r="C74" s="84" t="s">
        <v>1522</v>
      </c>
      <c r="D74" s="84" t="s">
        <v>1523</v>
      </c>
      <c r="E74" s="85"/>
      <c r="F74" s="86"/>
      <c r="G74" s="80"/>
    </row>
    <row r="75" spans="1:8" s="76" customFormat="1" ht="14.25" x14ac:dyDescent="0.2">
      <c r="B75" s="87" t="s">
        <v>1524</v>
      </c>
      <c r="C75" s="88">
        <v>1484.4716000000001</v>
      </c>
      <c r="D75" s="88">
        <v>1488.9109000000001</v>
      </c>
      <c r="E75" s="78"/>
      <c r="F75" s="78"/>
      <c r="G75" s="78"/>
    </row>
    <row r="76" spans="1:8" s="76" customFormat="1" ht="14.25" x14ac:dyDescent="0.2">
      <c r="B76" s="98" t="s">
        <v>1525</v>
      </c>
      <c r="C76" s="88">
        <v>1234.0675000000001</v>
      </c>
      <c r="D76" s="88">
        <v>1237.7873</v>
      </c>
      <c r="E76" s="78"/>
      <c r="F76" s="78"/>
      <c r="G76" s="78"/>
    </row>
    <row r="77" spans="1:8" s="76" customFormat="1" ht="14.25" x14ac:dyDescent="0.2">
      <c r="B77" s="98" t="s">
        <v>1526</v>
      </c>
      <c r="C77" s="88">
        <v>1000.4661</v>
      </c>
      <c r="D77" s="88">
        <v>1001.3519</v>
      </c>
      <c r="E77" s="78"/>
      <c r="F77" s="78"/>
      <c r="G77" s="78"/>
    </row>
    <row r="78" spans="1:8" s="76" customFormat="1" ht="14.25" x14ac:dyDescent="0.2">
      <c r="B78" s="98" t="s">
        <v>1527</v>
      </c>
      <c r="C78" s="88">
        <v>1444.2239999999999</v>
      </c>
      <c r="D78" s="88">
        <v>1448.0644</v>
      </c>
      <c r="E78" s="78"/>
      <c r="F78" s="78"/>
      <c r="G78" s="78"/>
    </row>
    <row r="79" spans="1:8" s="76" customFormat="1" ht="14.25" x14ac:dyDescent="0.2">
      <c r="B79" s="98" t="s">
        <v>1528</v>
      </c>
      <c r="C79" s="88">
        <v>1100.8694</v>
      </c>
      <c r="D79" s="88">
        <v>1102.0554999999999</v>
      </c>
      <c r="E79" s="78"/>
      <c r="F79" s="78"/>
      <c r="G79" s="78"/>
    </row>
    <row r="80" spans="1:8" s="76" customFormat="1" ht="14.25" x14ac:dyDescent="0.2">
      <c r="B80" s="98" t="s">
        <v>1529</v>
      </c>
      <c r="C80" s="88">
        <v>1000.3951</v>
      </c>
      <c r="D80" s="88">
        <v>1001.1796000000001</v>
      </c>
      <c r="E80" s="78"/>
      <c r="F80" s="78"/>
      <c r="G80" s="78"/>
    </row>
    <row r="81" spans="2:7" s="76" customFormat="1" ht="14.25" x14ac:dyDescent="0.2">
      <c r="B81" s="97"/>
      <c r="C81" s="97"/>
      <c r="D81" s="97"/>
      <c r="E81" s="97"/>
      <c r="F81" s="78"/>
      <c r="G81" s="78"/>
    </row>
    <row r="82" spans="2:7" s="76" customFormat="1" ht="14.25" x14ac:dyDescent="0.2">
      <c r="B82" s="91" t="s">
        <v>1656</v>
      </c>
      <c r="E82" s="97"/>
      <c r="F82" s="78"/>
      <c r="G82" s="78"/>
    </row>
    <row r="83" spans="2:7" s="76" customFormat="1" ht="14.25" x14ac:dyDescent="0.2">
      <c r="B83" s="91"/>
      <c r="E83" s="97"/>
      <c r="F83" s="78"/>
      <c r="G83" s="78"/>
    </row>
    <row r="84" spans="2:7" s="76" customFormat="1" ht="14.25" x14ac:dyDescent="0.2">
      <c r="B84" s="188" t="s">
        <v>1649</v>
      </c>
      <c r="C84" s="190" t="s">
        <v>1650</v>
      </c>
      <c r="D84" s="191"/>
      <c r="E84" s="97"/>
      <c r="F84" s="78"/>
      <c r="G84" s="78"/>
    </row>
    <row r="85" spans="2:7" s="76" customFormat="1" ht="14.25" x14ac:dyDescent="0.2">
      <c r="B85" s="189"/>
      <c r="C85" s="104" t="s">
        <v>1651</v>
      </c>
      <c r="D85" s="104" t="s">
        <v>580</v>
      </c>
      <c r="E85" s="97"/>
      <c r="F85" s="78"/>
      <c r="G85" s="78"/>
    </row>
    <row r="86" spans="2:7" s="76" customFormat="1" ht="14.25" x14ac:dyDescent="0.2">
      <c r="B86" s="98" t="s">
        <v>1525</v>
      </c>
      <c r="C86" s="106">
        <v>0</v>
      </c>
      <c r="D86" s="107">
        <v>0</v>
      </c>
      <c r="E86" s="97"/>
      <c r="F86" s="78"/>
      <c r="G86" s="78"/>
    </row>
    <row r="87" spans="2:7" s="76" customFormat="1" ht="14.25" x14ac:dyDescent="0.2">
      <c r="B87" s="98" t="s">
        <v>1526</v>
      </c>
      <c r="C87" s="106">
        <v>3.0465951000000002</v>
      </c>
      <c r="D87" s="107">
        <v>3.0465951000000002</v>
      </c>
      <c r="E87" s="97"/>
      <c r="F87" s="78"/>
      <c r="G87" s="78"/>
    </row>
    <row r="88" spans="2:7" s="76" customFormat="1" ht="14.25" x14ac:dyDescent="0.2">
      <c r="B88" s="98" t="s">
        <v>1528</v>
      </c>
      <c r="C88" s="106">
        <v>1.7356659799999998</v>
      </c>
      <c r="D88" s="107">
        <v>1.7356659799999998</v>
      </c>
      <c r="E88" s="97"/>
      <c r="F88" s="78"/>
      <c r="G88" s="78"/>
    </row>
    <row r="89" spans="2:7" s="76" customFormat="1" ht="14.25" x14ac:dyDescent="0.2">
      <c r="B89" s="98" t="s">
        <v>1529</v>
      </c>
      <c r="C89" s="106">
        <v>2.6571971100000003</v>
      </c>
      <c r="D89" s="107">
        <v>2.6571971100000003</v>
      </c>
      <c r="E89" s="97"/>
      <c r="F89" s="78"/>
      <c r="G89" s="78"/>
    </row>
    <row r="90" spans="2:7" s="76" customFormat="1" ht="14.25" x14ac:dyDescent="0.2">
      <c r="B90" s="90" t="s">
        <v>1652</v>
      </c>
      <c r="C90" s="90"/>
      <c r="D90" s="90"/>
      <c r="E90" s="97"/>
      <c r="F90" s="78"/>
      <c r="G90" s="78"/>
    </row>
    <row r="91" spans="2:7" s="76" customFormat="1" ht="14.25" x14ac:dyDescent="0.2">
      <c r="B91" s="91"/>
      <c r="F91" s="78"/>
      <c r="G91" s="78"/>
    </row>
    <row r="92" spans="2:7" s="76" customFormat="1" ht="14.25" x14ac:dyDescent="0.2">
      <c r="B92" s="79" t="s">
        <v>1530</v>
      </c>
      <c r="C92" s="79"/>
      <c r="D92" s="85"/>
    </row>
    <row r="93" spans="2:7" s="76" customFormat="1" ht="14.45" customHeight="1" x14ac:dyDescent="0.2">
      <c r="B93" s="79" t="s">
        <v>1531</v>
      </c>
      <c r="C93" s="79"/>
      <c r="D93" s="79"/>
    </row>
    <row r="94" spans="2:7" s="76" customFormat="1" ht="14.25" x14ac:dyDescent="0.2">
      <c r="B94" s="79" t="s">
        <v>1532</v>
      </c>
      <c r="C94" s="79"/>
      <c r="D94" s="79"/>
    </row>
    <row r="95" spans="2:7" s="76" customFormat="1" ht="14.25" x14ac:dyDescent="0.2">
      <c r="B95" s="79" t="s">
        <v>1591</v>
      </c>
      <c r="C95" s="79"/>
      <c r="D95" s="79"/>
    </row>
    <row r="96" spans="2:7" s="76" customFormat="1" ht="14.25" x14ac:dyDescent="0.2">
      <c r="B96" s="79" t="s">
        <v>1534</v>
      </c>
      <c r="C96" s="79"/>
      <c r="D96" s="79"/>
    </row>
    <row r="97" spans="1:7" s="76" customFormat="1" ht="14.25" x14ac:dyDescent="0.2">
      <c r="A97" s="78"/>
      <c r="B97" s="92"/>
      <c r="C97" s="92"/>
      <c r="D97" s="92"/>
      <c r="E97" s="92"/>
      <c r="F97" s="78"/>
      <c r="G97" s="78"/>
    </row>
    <row r="98" spans="1:7" s="101" customFormat="1" x14ac:dyDescent="0.2">
      <c r="B98" s="183" t="s">
        <v>124</v>
      </c>
      <c r="C98" s="167" t="s">
        <v>125</v>
      </c>
      <c r="D98" s="181" t="s">
        <v>126</v>
      </c>
      <c r="E98" s="181" t="s">
        <v>127</v>
      </c>
      <c r="F98" s="181" t="s">
        <v>128</v>
      </c>
    </row>
    <row r="99" spans="1:7" s="101" customFormat="1" ht="30" x14ac:dyDescent="0.2">
      <c r="B99" s="184"/>
      <c r="C99" s="169" t="s">
        <v>129</v>
      </c>
      <c r="D99" s="182"/>
      <c r="E99" s="182"/>
      <c r="F99" s="182"/>
    </row>
    <row r="100" spans="1:7" s="101" customFormat="1" ht="135" x14ac:dyDescent="0.2">
      <c r="B100" s="168" t="s">
        <v>1713</v>
      </c>
      <c r="C100" s="170" t="s">
        <v>1592</v>
      </c>
      <c r="D100" s="170"/>
      <c r="E100" s="170" t="s">
        <v>1593</v>
      </c>
      <c r="F100" s="170"/>
    </row>
    <row r="101" spans="1:7" s="101" customFormat="1" x14ac:dyDescent="0.25">
      <c r="B101" s="171"/>
      <c r="C101" s="171" t="s">
        <v>131</v>
      </c>
      <c r="D101" s="171"/>
      <c r="E101" s="171"/>
      <c r="F101" s="171"/>
    </row>
  </sheetData>
  <mergeCells count="16">
    <mergeCell ref="B98:B99"/>
    <mergeCell ref="D98:D99"/>
    <mergeCell ref="E98:E99"/>
    <mergeCell ref="F98:F99"/>
    <mergeCell ref="B63:F63"/>
    <mergeCell ref="B64:E64"/>
    <mergeCell ref="B65:E65"/>
    <mergeCell ref="B66:E66"/>
    <mergeCell ref="B67:E67"/>
    <mergeCell ref="B84:B85"/>
    <mergeCell ref="C84:D84"/>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outlinePr summaryBelow="0"/>
  </sheetPr>
  <dimension ref="A1:H114"/>
  <sheetViews>
    <sheetView zoomScale="85" zoomScaleNormal="85" workbookViewId="0">
      <selection activeCell="B1" sqref="B1:H1"/>
    </sheetView>
  </sheetViews>
  <sheetFormatPr defaultRowHeight="15" x14ac:dyDescent="0.25"/>
  <cols>
    <col min="1" max="1" width="3.28515625" customWidth="1"/>
    <col min="2" max="2" width="41.7109375" customWidth="1"/>
    <col min="3" max="3" width="42.7109375" customWidth="1"/>
    <col min="4" max="6" width="30" customWidth="1"/>
    <col min="7" max="8" width="20" customWidth="1"/>
  </cols>
  <sheetData>
    <row r="1" spans="1:8" ht="19.899999999999999" customHeight="1" x14ac:dyDescent="0.25">
      <c r="A1" s="1" t="s">
        <v>1154</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1155</v>
      </c>
      <c r="C3" s="178"/>
      <c r="D3" s="178"/>
      <c r="E3" s="178"/>
      <c r="F3" s="178"/>
      <c r="G3" s="178"/>
      <c r="H3" s="178"/>
    </row>
    <row r="4" spans="1:8" ht="19.899999999999999" customHeight="1" x14ac:dyDescent="0.25">
      <c r="A4" s="2"/>
      <c r="B4" s="179" t="s">
        <v>1156</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135</v>
      </c>
      <c r="C7" s="7"/>
      <c r="D7" s="7"/>
      <c r="E7" s="7"/>
      <c r="F7" s="7"/>
      <c r="G7" s="7"/>
      <c r="H7" s="8"/>
    </row>
    <row r="8" spans="1:8" ht="13.15" customHeight="1" x14ac:dyDescent="0.25">
      <c r="A8" s="2"/>
      <c r="B8" s="6" t="s">
        <v>13</v>
      </c>
      <c r="C8" s="9"/>
      <c r="D8" s="9"/>
      <c r="E8" s="7"/>
      <c r="F8" s="7"/>
      <c r="G8" s="7"/>
      <c r="H8" s="8"/>
    </row>
    <row r="9" spans="1:8" ht="13.15" customHeight="1" x14ac:dyDescent="0.25">
      <c r="A9" s="1" t="s">
        <v>136</v>
      </c>
      <c r="B9" s="10" t="s">
        <v>137</v>
      </c>
      <c r="C9" s="11" t="s">
        <v>138</v>
      </c>
      <c r="D9" s="7" t="s">
        <v>139</v>
      </c>
      <c r="E9" s="12">
        <v>813000</v>
      </c>
      <c r="F9" s="13">
        <v>10214.530000000001</v>
      </c>
      <c r="G9" s="13">
        <v>3.76</v>
      </c>
      <c r="H9" s="14"/>
    </row>
    <row r="10" spans="1:8" ht="13.15" customHeight="1" x14ac:dyDescent="0.25">
      <c r="A10" s="1" t="s">
        <v>140</v>
      </c>
      <c r="B10" s="10" t="s">
        <v>141</v>
      </c>
      <c r="C10" s="11" t="s">
        <v>142</v>
      </c>
      <c r="D10" s="7" t="s">
        <v>139</v>
      </c>
      <c r="E10" s="12">
        <v>1127799</v>
      </c>
      <c r="F10" s="13">
        <v>8397.0300000000007</v>
      </c>
      <c r="G10" s="13">
        <v>3.09</v>
      </c>
      <c r="H10" s="14"/>
    </row>
    <row r="11" spans="1:8" ht="13.15" customHeight="1" x14ac:dyDescent="0.25">
      <c r="A11" s="1" t="s">
        <v>181</v>
      </c>
      <c r="B11" s="10" t="s">
        <v>182</v>
      </c>
      <c r="C11" s="11" t="s">
        <v>183</v>
      </c>
      <c r="D11" s="7" t="s">
        <v>139</v>
      </c>
      <c r="E11" s="12">
        <v>778969</v>
      </c>
      <c r="F11" s="13">
        <v>7122.5</v>
      </c>
      <c r="G11" s="13">
        <v>2.62</v>
      </c>
      <c r="H11" s="14"/>
    </row>
    <row r="12" spans="1:8" ht="13.15" customHeight="1" x14ac:dyDescent="0.25">
      <c r="A12" s="1" t="s">
        <v>170</v>
      </c>
      <c r="B12" s="10" t="s">
        <v>171</v>
      </c>
      <c r="C12" s="11" t="s">
        <v>172</v>
      </c>
      <c r="D12" s="7" t="s">
        <v>139</v>
      </c>
      <c r="E12" s="12">
        <v>550000</v>
      </c>
      <c r="F12" s="13">
        <v>7076.3</v>
      </c>
      <c r="G12" s="13">
        <v>2.6</v>
      </c>
      <c r="H12" s="14"/>
    </row>
    <row r="13" spans="1:8" ht="13.15" customHeight="1" x14ac:dyDescent="0.25">
      <c r="A13" s="1" t="s">
        <v>857</v>
      </c>
      <c r="B13" s="10" t="s">
        <v>858</v>
      </c>
      <c r="C13" s="11" t="s">
        <v>859</v>
      </c>
      <c r="D13" s="7" t="s">
        <v>139</v>
      </c>
      <c r="E13" s="12">
        <v>2390000</v>
      </c>
      <c r="F13" s="13">
        <v>6905.91</v>
      </c>
      <c r="G13" s="13">
        <v>2.54</v>
      </c>
      <c r="H13" s="14"/>
    </row>
    <row r="14" spans="1:8" ht="13.15" customHeight="1" x14ac:dyDescent="0.25">
      <c r="A14" s="1" t="s">
        <v>151</v>
      </c>
      <c r="B14" s="10" t="s">
        <v>152</v>
      </c>
      <c r="C14" s="11" t="s">
        <v>153</v>
      </c>
      <c r="D14" s="7" t="s">
        <v>154</v>
      </c>
      <c r="E14" s="12">
        <v>515000</v>
      </c>
      <c r="F14" s="13">
        <v>6804.18</v>
      </c>
      <c r="G14" s="13">
        <v>2.5</v>
      </c>
      <c r="H14" s="14"/>
    </row>
    <row r="15" spans="1:8" ht="13.15" customHeight="1" x14ac:dyDescent="0.25">
      <c r="A15" s="1" t="s">
        <v>747</v>
      </c>
      <c r="B15" s="10" t="s">
        <v>748</v>
      </c>
      <c r="C15" s="11" t="s">
        <v>749</v>
      </c>
      <c r="D15" s="7" t="s">
        <v>195</v>
      </c>
      <c r="E15" s="12">
        <v>278654</v>
      </c>
      <c r="F15" s="13">
        <v>6339.1</v>
      </c>
      <c r="G15" s="13">
        <v>2.33</v>
      </c>
      <c r="H15" s="14"/>
    </row>
    <row r="16" spans="1:8" ht="13.15" customHeight="1" x14ac:dyDescent="0.25">
      <c r="A16" s="1" t="s">
        <v>1157</v>
      </c>
      <c r="B16" s="10" t="s">
        <v>1158</v>
      </c>
      <c r="C16" s="11" t="s">
        <v>1159</v>
      </c>
      <c r="D16" s="7" t="s">
        <v>294</v>
      </c>
      <c r="E16" s="12">
        <v>1500000</v>
      </c>
      <c r="F16" s="13">
        <v>6251.25</v>
      </c>
      <c r="G16" s="13">
        <v>2.2999999999999998</v>
      </c>
      <c r="H16" s="14"/>
    </row>
    <row r="17" spans="1:8" ht="13.15" customHeight="1" x14ac:dyDescent="0.25">
      <c r="A17" s="1" t="s">
        <v>196</v>
      </c>
      <c r="B17" s="10" t="s">
        <v>197</v>
      </c>
      <c r="C17" s="11" t="s">
        <v>198</v>
      </c>
      <c r="D17" s="7" t="s">
        <v>176</v>
      </c>
      <c r="E17" s="12">
        <v>2335000</v>
      </c>
      <c r="F17" s="13">
        <v>5851.04</v>
      </c>
      <c r="G17" s="13">
        <v>2.15</v>
      </c>
      <c r="H17" s="14"/>
    </row>
    <row r="18" spans="1:8" ht="13.15" customHeight="1" x14ac:dyDescent="0.25">
      <c r="A18" s="1" t="s">
        <v>215</v>
      </c>
      <c r="B18" s="10" t="s">
        <v>216</v>
      </c>
      <c r="C18" s="11" t="s">
        <v>217</v>
      </c>
      <c r="D18" s="7" t="s">
        <v>146</v>
      </c>
      <c r="E18" s="12">
        <v>1294000</v>
      </c>
      <c r="F18" s="13">
        <v>5720.13</v>
      </c>
      <c r="G18" s="13">
        <v>2.11</v>
      </c>
      <c r="H18" s="14"/>
    </row>
    <row r="19" spans="1:8" ht="13.15" customHeight="1" x14ac:dyDescent="0.25">
      <c r="A19" s="1" t="s">
        <v>356</v>
      </c>
      <c r="B19" s="10" t="s">
        <v>357</v>
      </c>
      <c r="C19" s="11" t="s">
        <v>358</v>
      </c>
      <c r="D19" s="7" t="s">
        <v>308</v>
      </c>
      <c r="E19" s="12">
        <v>469020</v>
      </c>
      <c r="F19" s="13">
        <v>5662.01</v>
      </c>
      <c r="G19" s="13">
        <v>2.08</v>
      </c>
      <c r="H19" s="14"/>
    </row>
    <row r="20" spans="1:8" ht="13.15" customHeight="1" x14ac:dyDescent="0.25">
      <c r="A20" s="1" t="s">
        <v>1160</v>
      </c>
      <c r="B20" s="10" t="s">
        <v>1161</v>
      </c>
      <c r="C20" s="11" t="s">
        <v>1162</v>
      </c>
      <c r="D20" s="7" t="s">
        <v>195</v>
      </c>
      <c r="E20" s="12">
        <v>504663</v>
      </c>
      <c r="F20" s="13">
        <v>5655.51</v>
      </c>
      <c r="G20" s="13">
        <v>2.08</v>
      </c>
      <c r="H20" s="14"/>
    </row>
    <row r="21" spans="1:8" ht="13.15" customHeight="1" x14ac:dyDescent="0.25">
      <c r="A21" s="1" t="s">
        <v>362</v>
      </c>
      <c r="B21" s="10" t="s">
        <v>363</v>
      </c>
      <c r="C21" s="11" t="s">
        <v>364</v>
      </c>
      <c r="D21" s="7" t="s">
        <v>139</v>
      </c>
      <c r="E21" s="12">
        <v>570000</v>
      </c>
      <c r="F21" s="13">
        <v>5497.08</v>
      </c>
      <c r="G21" s="13">
        <v>2.02</v>
      </c>
      <c r="H21" s="14"/>
    </row>
    <row r="22" spans="1:8" ht="13.15" customHeight="1" x14ac:dyDescent="0.25">
      <c r="A22" s="1" t="s">
        <v>710</v>
      </c>
      <c r="B22" s="10" t="s">
        <v>711</v>
      </c>
      <c r="C22" s="11" t="s">
        <v>712</v>
      </c>
      <c r="D22" s="7" t="s">
        <v>349</v>
      </c>
      <c r="E22" s="12">
        <v>46800</v>
      </c>
      <c r="F22" s="13">
        <v>5373.58</v>
      </c>
      <c r="G22" s="13">
        <v>1.98</v>
      </c>
      <c r="H22" s="14"/>
    </row>
    <row r="23" spans="1:8" ht="13.15" customHeight="1" x14ac:dyDescent="0.25">
      <c r="A23" s="1" t="s">
        <v>359</v>
      </c>
      <c r="B23" s="10" t="s">
        <v>360</v>
      </c>
      <c r="C23" s="11" t="s">
        <v>361</v>
      </c>
      <c r="D23" s="7" t="s">
        <v>195</v>
      </c>
      <c r="E23" s="12">
        <v>77000</v>
      </c>
      <c r="F23" s="13">
        <v>5133.59</v>
      </c>
      <c r="G23" s="13">
        <v>1.89</v>
      </c>
      <c r="H23" s="14"/>
    </row>
    <row r="24" spans="1:8" ht="13.15" customHeight="1" x14ac:dyDescent="0.25">
      <c r="A24" s="1" t="s">
        <v>159</v>
      </c>
      <c r="B24" s="10" t="s">
        <v>160</v>
      </c>
      <c r="C24" s="11" t="s">
        <v>161</v>
      </c>
      <c r="D24" s="7" t="s">
        <v>162</v>
      </c>
      <c r="E24" s="12">
        <v>125000</v>
      </c>
      <c r="F24" s="13">
        <v>5095.63</v>
      </c>
      <c r="G24" s="13">
        <v>1.88</v>
      </c>
      <c r="H24" s="14"/>
    </row>
    <row r="25" spans="1:8" ht="13.15" customHeight="1" x14ac:dyDescent="0.25">
      <c r="A25" s="1" t="s">
        <v>863</v>
      </c>
      <c r="B25" s="10" t="s">
        <v>864</v>
      </c>
      <c r="C25" s="11" t="s">
        <v>865</v>
      </c>
      <c r="D25" s="7" t="s">
        <v>191</v>
      </c>
      <c r="E25" s="12">
        <v>850000</v>
      </c>
      <c r="F25" s="13">
        <v>5057.93</v>
      </c>
      <c r="G25" s="13">
        <v>1.86</v>
      </c>
      <c r="H25" s="14"/>
    </row>
    <row r="26" spans="1:8" ht="13.15" customHeight="1" x14ac:dyDescent="0.25">
      <c r="A26" s="1" t="s">
        <v>704</v>
      </c>
      <c r="B26" s="10" t="s">
        <v>705</v>
      </c>
      <c r="C26" s="11" t="s">
        <v>706</v>
      </c>
      <c r="D26" s="7" t="s">
        <v>195</v>
      </c>
      <c r="E26" s="12">
        <v>350000</v>
      </c>
      <c r="F26" s="13">
        <v>4767</v>
      </c>
      <c r="G26" s="13">
        <v>1.75</v>
      </c>
      <c r="H26" s="14"/>
    </row>
    <row r="27" spans="1:8" ht="13.15" customHeight="1" x14ac:dyDescent="0.25">
      <c r="A27" s="1" t="s">
        <v>725</v>
      </c>
      <c r="B27" s="10" t="s">
        <v>726</v>
      </c>
      <c r="C27" s="11" t="s">
        <v>727</v>
      </c>
      <c r="D27" s="7" t="s">
        <v>187</v>
      </c>
      <c r="E27" s="12">
        <v>45200</v>
      </c>
      <c r="F27" s="13">
        <v>4727.92</v>
      </c>
      <c r="G27" s="13">
        <v>1.74</v>
      </c>
      <c r="H27" s="14"/>
    </row>
    <row r="28" spans="1:8" ht="13.15" customHeight="1" x14ac:dyDescent="0.25">
      <c r="A28" s="1" t="s">
        <v>211</v>
      </c>
      <c r="B28" s="10" t="s">
        <v>212</v>
      </c>
      <c r="C28" s="11" t="s">
        <v>213</v>
      </c>
      <c r="D28" s="7" t="s">
        <v>214</v>
      </c>
      <c r="E28" s="12">
        <v>1706000</v>
      </c>
      <c r="F28" s="13">
        <v>4527.72</v>
      </c>
      <c r="G28" s="13">
        <v>1.67</v>
      </c>
      <c r="H28" s="14"/>
    </row>
    <row r="29" spans="1:8" ht="13.15" customHeight="1" x14ac:dyDescent="0.25">
      <c r="A29" s="1" t="s">
        <v>350</v>
      </c>
      <c r="B29" s="10" t="s">
        <v>351</v>
      </c>
      <c r="C29" s="11" t="s">
        <v>352</v>
      </c>
      <c r="D29" s="7" t="s">
        <v>187</v>
      </c>
      <c r="E29" s="12">
        <v>146000</v>
      </c>
      <c r="F29" s="13">
        <v>4446.58</v>
      </c>
      <c r="G29" s="13">
        <v>1.64</v>
      </c>
      <c r="H29" s="14"/>
    </row>
    <row r="30" spans="1:8" ht="13.15" customHeight="1" x14ac:dyDescent="0.25">
      <c r="A30" s="1" t="s">
        <v>234</v>
      </c>
      <c r="B30" s="10" t="s">
        <v>235</v>
      </c>
      <c r="C30" s="11" t="s">
        <v>236</v>
      </c>
      <c r="D30" s="7" t="s">
        <v>195</v>
      </c>
      <c r="E30" s="12">
        <v>24695</v>
      </c>
      <c r="F30" s="13">
        <v>4219.88</v>
      </c>
      <c r="G30" s="13">
        <v>1.55</v>
      </c>
      <c r="H30" s="14"/>
    </row>
    <row r="31" spans="1:8" ht="13.15" customHeight="1" x14ac:dyDescent="0.25">
      <c r="A31" s="1" t="s">
        <v>713</v>
      </c>
      <c r="B31" s="10" t="s">
        <v>714</v>
      </c>
      <c r="C31" s="11" t="s">
        <v>715</v>
      </c>
      <c r="D31" s="7" t="s">
        <v>158</v>
      </c>
      <c r="E31" s="12">
        <v>1056879</v>
      </c>
      <c r="F31" s="13">
        <v>3839.64</v>
      </c>
      <c r="G31" s="13">
        <v>1.41</v>
      </c>
      <c r="H31" s="14"/>
    </row>
    <row r="32" spans="1:8" ht="13.15" customHeight="1" x14ac:dyDescent="0.25">
      <c r="A32" s="1" t="s">
        <v>1163</v>
      </c>
      <c r="B32" s="10" t="s">
        <v>1164</v>
      </c>
      <c r="C32" s="11" t="s">
        <v>1165</v>
      </c>
      <c r="D32" s="7" t="s">
        <v>443</v>
      </c>
      <c r="E32" s="12">
        <v>925000</v>
      </c>
      <c r="F32" s="13">
        <v>3799.44</v>
      </c>
      <c r="G32" s="13">
        <v>1.4</v>
      </c>
      <c r="H32" s="14"/>
    </row>
    <row r="33" spans="1:8" ht="13.15" customHeight="1" x14ac:dyDescent="0.25">
      <c r="A33" s="1" t="s">
        <v>934</v>
      </c>
      <c r="B33" s="10" t="s">
        <v>935</v>
      </c>
      <c r="C33" s="11" t="s">
        <v>936</v>
      </c>
      <c r="D33" s="7" t="s">
        <v>146</v>
      </c>
      <c r="E33" s="12">
        <v>254000</v>
      </c>
      <c r="F33" s="13">
        <v>3798.57</v>
      </c>
      <c r="G33" s="13">
        <v>1.4</v>
      </c>
      <c r="H33" s="14"/>
    </row>
    <row r="34" spans="1:8" ht="13.15" customHeight="1" x14ac:dyDescent="0.25">
      <c r="A34" s="1" t="s">
        <v>881</v>
      </c>
      <c r="B34" s="10" t="s">
        <v>882</v>
      </c>
      <c r="C34" s="11" t="s">
        <v>883</v>
      </c>
      <c r="D34" s="7" t="s">
        <v>139</v>
      </c>
      <c r="E34" s="12">
        <v>450000</v>
      </c>
      <c r="F34" s="13">
        <v>3748.5</v>
      </c>
      <c r="G34" s="13">
        <v>1.38</v>
      </c>
      <c r="H34" s="14"/>
    </row>
    <row r="35" spans="1:8" ht="13.15" customHeight="1" x14ac:dyDescent="0.25">
      <c r="A35" s="1" t="s">
        <v>205</v>
      </c>
      <c r="B35" s="10" t="s">
        <v>206</v>
      </c>
      <c r="C35" s="11" t="s">
        <v>207</v>
      </c>
      <c r="D35" s="7" t="s">
        <v>150</v>
      </c>
      <c r="E35" s="12">
        <v>249046</v>
      </c>
      <c r="F35" s="13">
        <v>3695.59</v>
      </c>
      <c r="G35" s="13">
        <v>1.36</v>
      </c>
      <c r="H35" s="14"/>
    </row>
    <row r="36" spans="1:8" ht="13.15" customHeight="1" x14ac:dyDescent="0.25">
      <c r="A36" s="1" t="s">
        <v>1166</v>
      </c>
      <c r="B36" s="10" t="s">
        <v>1167</v>
      </c>
      <c r="C36" s="11" t="s">
        <v>1168</v>
      </c>
      <c r="D36" s="7" t="s">
        <v>180</v>
      </c>
      <c r="E36" s="12">
        <v>9991</v>
      </c>
      <c r="F36" s="13">
        <v>3659.2</v>
      </c>
      <c r="G36" s="13">
        <v>1.35</v>
      </c>
      <c r="H36" s="14"/>
    </row>
    <row r="37" spans="1:8" ht="13.15" customHeight="1" x14ac:dyDescent="0.25">
      <c r="A37" s="1" t="s">
        <v>804</v>
      </c>
      <c r="B37" s="10" t="s">
        <v>805</v>
      </c>
      <c r="C37" s="11" t="s">
        <v>806</v>
      </c>
      <c r="D37" s="7" t="s">
        <v>139</v>
      </c>
      <c r="E37" s="12">
        <v>5100000</v>
      </c>
      <c r="F37" s="13">
        <v>3637.32</v>
      </c>
      <c r="G37" s="13">
        <v>1.34</v>
      </c>
      <c r="H37" s="14"/>
    </row>
    <row r="38" spans="1:8" ht="13.15" customHeight="1" x14ac:dyDescent="0.25">
      <c r="A38" s="1" t="s">
        <v>707</v>
      </c>
      <c r="B38" s="10" t="s">
        <v>708</v>
      </c>
      <c r="C38" s="11" t="s">
        <v>709</v>
      </c>
      <c r="D38" s="7" t="s">
        <v>284</v>
      </c>
      <c r="E38" s="12">
        <v>37500</v>
      </c>
      <c r="F38" s="13">
        <v>3554.06</v>
      </c>
      <c r="G38" s="13">
        <v>1.31</v>
      </c>
      <c r="H38" s="14"/>
    </row>
    <row r="39" spans="1:8" ht="13.15" customHeight="1" x14ac:dyDescent="0.25">
      <c r="A39" s="1" t="s">
        <v>1169</v>
      </c>
      <c r="B39" s="10" t="s">
        <v>1170</v>
      </c>
      <c r="C39" s="11" t="s">
        <v>1171</v>
      </c>
      <c r="D39" s="7" t="s">
        <v>329</v>
      </c>
      <c r="E39" s="12">
        <v>197000</v>
      </c>
      <c r="F39" s="13">
        <v>3530.63</v>
      </c>
      <c r="G39" s="13">
        <v>1.3</v>
      </c>
      <c r="H39" s="14"/>
    </row>
    <row r="40" spans="1:8" ht="13.15" customHeight="1" x14ac:dyDescent="0.25">
      <c r="A40" s="1" t="s">
        <v>719</v>
      </c>
      <c r="B40" s="10" t="s">
        <v>720</v>
      </c>
      <c r="C40" s="11" t="s">
        <v>721</v>
      </c>
      <c r="D40" s="7" t="s">
        <v>150</v>
      </c>
      <c r="E40" s="12">
        <v>150980</v>
      </c>
      <c r="F40" s="13">
        <v>3429.36</v>
      </c>
      <c r="G40" s="13">
        <v>1.26</v>
      </c>
      <c r="H40" s="14"/>
    </row>
    <row r="41" spans="1:8" ht="13.15" customHeight="1" x14ac:dyDescent="0.25">
      <c r="A41" s="1" t="s">
        <v>1172</v>
      </c>
      <c r="B41" s="10" t="s">
        <v>1173</v>
      </c>
      <c r="C41" s="11" t="s">
        <v>1174</v>
      </c>
      <c r="D41" s="7" t="s">
        <v>247</v>
      </c>
      <c r="E41" s="12">
        <v>190000</v>
      </c>
      <c r="F41" s="13">
        <v>3365.28</v>
      </c>
      <c r="G41" s="13">
        <v>1.24</v>
      </c>
      <c r="H41" s="14"/>
    </row>
    <row r="42" spans="1:8" ht="13.15" customHeight="1" x14ac:dyDescent="0.25">
      <c r="A42" s="1" t="s">
        <v>1175</v>
      </c>
      <c r="B42" s="10" t="s">
        <v>1176</v>
      </c>
      <c r="C42" s="11" t="s">
        <v>1177</v>
      </c>
      <c r="D42" s="7" t="s">
        <v>416</v>
      </c>
      <c r="E42" s="12">
        <v>124000</v>
      </c>
      <c r="F42" s="13">
        <v>3316.13</v>
      </c>
      <c r="G42" s="13">
        <v>1.22</v>
      </c>
      <c r="H42" s="14"/>
    </row>
    <row r="43" spans="1:8" ht="13.15" customHeight="1" x14ac:dyDescent="0.25">
      <c r="A43" s="1" t="s">
        <v>1178</v>
      </c>
      <c r="B43" s="10" t="s">
        <v>1179</v>
      </c>
      <c r="C43" s="11" t="s">
        <v>1180</v>
      </c>
      <c r="D43" s="7" t="s">
        <v>322</v>
      </c>
      <c r="E43" s="12">
        <v>717000</v>
      </c>
      <c r="F43" s="13">
        <v>3243.35</v>
      </c>
      <c r="G43" s="13">
        <v>1.19</v>
      </c>
      <c r="H43" s="14"/>
    </row>
    <row r="44" spans="1:8" ht="13.15" customHeight="1" x14ac:dyDescent="0.25">
      <c r="A44" s="1" t="s">
        <v>1181</v>
      </c>
      <c r="B44" s="10" t="s">
        <v>1182</v>
      </c>
      <c r="C44" s="11" t="s">
        <v>1183</v>
      </c>
      <c r="D44" s="7" t="s">
        <v>298</v>
      </c>
      <c r="E44" s="12">
        <v>39000</v>
      </c>
      <c r="F44" s="13">
        <v>3188.84</v>
      </c>
      <c r="G44" s="13">
        <v>1.17</v>
      </c>
      <c r="H44" s="14"/>
    </row>
    <row r="45" spans="1:8" ht="13.15" customHeight="1" x14ac:dyDescent="0.25">
      <c r="A45" s="1" t="s">
        <v>313</v>
      </c>
      <c r="B45" s="10" t="s">
        <v>314</v>
      </c>
      <c r="C45" s="11" t="s">
        <v>315</v>
      </c>
      <c r="D45" s="7" t="s">
        <v>158</v>
      </c>
      <c r="E45" s="12">
        <v>332000</v>
      </c>
      <c r="F45" s="13">
        <v>3144.54</v>
      </c>
      <c r="G45" s="13">
        <v>1.1599999999999999</v>
      </c>
      <c r="H45" s="14"/>
    </row>
    <row r="46" spans="1:8" ht="13.15" customHeight="1" x14ac:dyDescent="0.25">
      <c r="A46" s="1" t="s">
        <v>241</v>
      </c>
      <c r="B46" s="10" t="s">
        <v>242</v>
      </c>
      <c r="C46" s="11" t="s">
        <v>243</v>
      </c>
      <c r="D46" s="7" t="s">
        <v>240</v>
      </c>
      <c r="E46" s="12">
        <v>77000</v>
      </c>
      <c r="F46" s="13">
        <v>3137.67</v>
      </c>
      <c r="G46" s="13">
        <v>1.1499999999999999</v>
      </c>
      <c r="H46" s="14"/>
    </row>
    <row r="47" spans="1:8" ht="13.15" customHeight="1" x14ac:dyDescent="0.25">
      <c r="A47" s="1" t="s">
        <v>395</v>
      </c>
      <c r="B47" s="10" t="s">
        <v>396</v>
      </c>
      <c r="C47" s="11" t="s">
        <v>397</v>
      </c>
      <c r="D47" s="7" t="s">
        <v>150</v>
      </c>
      <c r="E47" s="12">
        <v>59500</v>
      </c>
      <c r="F47" s="13">
        <v>3090.61</v>
      </c>
      <c r="G47" s="13">
        <v>1.1399999999999999</v>
      </c>
      <c r="H47" s="14"/>
    </row>
    <row r="48" spans="1:8" ht="13.15" customHeight="1" x14ac:dyDescent="0.25">
      <c r="A48" s="1" t="s">
        <v>839</v>
      </c>
      <c r="B48" s="10" t="s">
        <v>840</v>
      </c>
      <c r="C48" s="11" t="s">
        <v>841</v>
      </c>
      <c r="D48" s="7" t="s">
        <v>416</v>
      </c>
      <c r="E48" s="12">
        <v>103000</v>
      </c>
      <c r="F48" s="13">
        <v>3043.14</v>
      </c>
      <c r="G48" s="13">
        <v>1.1200000000000001</v>
      </c>
      <c r="H48" s="14"/>
    </row>
    <row r="49" spans="1:8" ht="13.15" customHeight="1" x14ac:dyDescent="0.25">
      <c r="A49" s="1" t="s">
        <v>992</v>
      </c>
      <c r="B49" s="10" t="s">
        <v>993</v>
      </c>
      <c r="C49" s="11" t="s">
        <v>994</v>
      </c>
      <c r="D49" s="7" t="s">
        <v>176</v>
      </c>
      <c r="E49" s="12">
        <v>2445000</v>
      </c>
      <c r="F49" s="13">
        <v>2977.28</v>
      </c>
      <c r="G49" s="13">
        <v>1.1000000000000001</v>
      </c>
      <c r="H49" s="14"/>
    </row>
    <row r="50" spans="1:8" ht="13.15" customHeight="1" x14ac:dyDescent="0.25">
      <c r="A50" s="1" t="s">
        <v>899</v>
      </c>
      <c r="B50" s="10" t="s">
        <v>900</v>
      </c>
      <c r="C50" s="11" t="s">
        <v>901</v>
      </c>
      <c r="D50" s="7" t="s">
        <v>270</v>
      </c>
      <c r="E50" s="12">
        <v>16100</v>
      </c>
      <c r="F50" s="13">
        <v>2937.77</v>
      </c>
      <c r="G50" s="13">
        <v>1.08</v>
      </c>
      <c r="H50" s="14"/>
    </row>
    <row r="51" spans="1:8" ht="13.15" customHeight="1" x14ac:dyDescent="0.25">
      <c r="A51" s="1" t="s">
        <v>147</v>
      </c>
      <c r="B51" s="10" t="s">
        <v>148</v>
      </c>
      <c r="C51" s="11" t="s">
        <v>149</v>
      </c>
      <c r="D51" s="7" t="s">
        <v>150</v>
      </c>
      <c r="E51" s="12">
        <v>250303</v>
      </c>
      <c r="F51" s="13">
        <v>2905.77</v>
      </c>
      <c r="G51" s="13">
        <v>1.07</v>
      </c>
      <c r="H51" s="14"/>
    </row>
    <row r="52" spans="1:8" ht="13.15" customHeight="1" x14ac:dyDescent="0.25">
      <c r="A52" s="1" t="s">
        <v>199</v>
      </c>
      <c r="B52" s="10" t="s">
        <v>200</v>
      </c>
      <c r="C52" s="11" t="s">
        <v>201</v>
      </c>
      <c r="D52" s="7" t="s">
        <v>187</v>
      </c>
      <c r="E52" s="12">
        <v>22000</v>
      </c>
      <c r="F52" s="13">
        <v>2887.94</v>
      </c>
      <c r="G52" s="13">
        <v>1.06</v>
      </c>
      <c r="H52" s="14"/>
    </row>
    <row r="53" spans="1:8" ht="13.15" customHeight="1" x14ac:dyDescent="0.25">
      <c r="A53" s="1" t="s">
        <v>177</v>
      </c>
      <c r="B53" s="10" t="s">
        <v>178</v>
      </c>
      <c r="C53" s="11" t="s">
        <v>179</v>
      </c>
      <c r="D53" s="7" t="s">
        <v>180</v>
      </c>
      <c r="E53" s="12">
        <v>258000</v>
      </c>
      <c r="F53" s="13">
        <v>2842.39</v>
      </c>
      <c r="G53" s="13">
        <v>1.05</v>
      </c>
      <c r="H53" s="14"/>
    </row>
    <row r="54" spans="1:8" ht="13.15" customHeight="1" x14ac:dyDescent="0.25">
      <c r="A54" s="1" t="s">
        <v>1034</v>
      </c>
      <c r="B54" s="10" t="s">
        <v>1035</v>
      </c>
      <c r="C54" s="11" t="s">
        <v>1036</v>
      </c>
      <c r="D54" s="7" t="s">
        <v>158</v>
      </c>
      <c r="E54" s="12">
        <v>158869</v>
      </c>
      <c r="F54" s="13">
        <v>2833.59</v>
      </c>
      <c r="G54" s="13">
        <v>1.04</v>
      </c>
      <c r="H54" s="14"/>
    </row>
    <row r="55" spans="1:8" ht="13.15" customHeight="1" x14ac:dyDescent="0.25">
      <c r="A55" s="1" t="s">
        <v>319</v>
      </c>
      <c r="B55" s="10" t="s">
        <v>320</v>
      </c>
      <c r="C55" s="11" t="s">
        <v>321</v>
      </c>
      <c r="D55" s="7" t="s">
        <v>322</v>
      </c>
      <c r="E55" s="12">
        <v>64200</v>
      </c>
      <c r="F55" s="13">
        <v>2828.01</v>
      </c>
      <c r="G55" s="13">
        <v>1.04</v>
      </c>
      <c r="H55" s="14"/>
    </row>
    <row r="56" spans="1:8" ht="13.15" customHeight="1" x14ac:dyDescent="0.25">
      <c r="A56" s="1" t="s">
        <v>893</v>
      </c>
      <c r="B56" s="10" t="s">
        <v>894</v>
      </c>
      <c r="C56" s="11" t="s">
        <v>895</v>
      </c>
      <c r="D56" s="7" t="s">
        <v>838</v>
      </c>
      <c r="E56" s="12">
        <v>79000</v>
      </c>
      <c r="F56" s="13">
        <v>2779.69</v>
      </c>
      <c r="G56" s="13">
        <v>1.02</v>
      </c>
      <c r="H56" s="14"/>
    </row>
    <row r="57" spans="1:8" ht="13.15" customHeight="1" x14ac:dyDescent="0.25">
      <c r="A57" s="1" t="s">
        <v>731</v>
      </c>
      <c r="B57" s="10" t="s">
        <v>732</v>
      </c>
      <c r="C57" s="11" t="s">
        <v>733</v>
      </c>
      <c r="D57" s="7" t="s">
        <v>734</v>
      </c>
      <c r="E57" s="12">
        <v>162000</v>
      </c>
      <c r="F57" s="13">
        <v>2758.05</v>
      </c>
      <c r="G57" s="13">
        <v>1.02</v>
      </c>
      <c r="H57" s="14"/>
    </row>
    <row r="58" spans="1:8" ht="13.15" customHeight="1" x14ac:dyDescent="0.25">
      <c r="A58" s="1" t="s">
        <v>753</v>
      </c>
      <c r="B58" s="10" t="s">
        <v>754</v>
      </c>
      <c r="C58" s="11" t="s">
        <v>755</v>
      </c>
      <c r="D58" s="7" t="s">
        <v>270</v>
      </c>
      <c r="E58" s="12">
        <v>98000</v>
      </c>
      <c r="F58" s="13">
        <v>2661.48</v>
      </c>
      <c r="G58" s="13">
        <v>0.98</v>
      </c>
      <c r="H58" s="14"/>
    </row>
    <row r="59" spans="1:8" ht="13.15" customHeight="1" x14ac:dyDescent="0.25">
      <c r="A59" s="1" t="s">
        <v>829</v>
      </c>
      <c r="B59" s="10" t="s">
        <v>830</v>
      </c>
      <c r="C59" s="11" t="s">
        <v>831</v>
      </c>
      <c r="D59" s="7" t="s">
        <v>158</v>
      </c>
      <c r="E59" s="12">
        <v>63800</v>
      </c>
      <c r="F59" s="13">
        <v>2519.08</v>
      </c>
      <c r="G59" s="13">
        <v>0.93</v>
      </c>
      <c r="H59" s="14"/>
    </row>
    <row r="60" spans="1:8" ht="13.15" customHeight="1" x14ac:dyDescent="0.25">
      <c r="A60" s="1" t="s">
        <v>267</v>
      </c>
      <c r="B60" s="10" t="s">
        <v>268</v>
      </c>
      <c r="C60" s="11" t="s">
        <v>269</v>
      </c>
      <c r="D60" s="7" t="s">
        <v>270</v>
      </c>
      <c r="E60" s="12">
        <v>530000</v>
      </c>
      <c r="F60" s="13">
        <v>2517.5</v>
      </c>
      <c r="G60" s="13">
        <v>0.93</v>
      </c>
      <c r="H60" s="14"/>
    </row>
    <row r="61" spans="1:8" ht="13.15" customHeight="1" x14ac:dyDescent="0.25">
      <c r="A61" s="1" t="s">
        <v>869</v>
      </c>
      <c r="B61" s="10" t="s">
        <v>870</v>
      </c>
      <c r="C61" s="11" t="s">
        <v>871</v>
      </c>
      <c r="D61" s="7" t="s">
        <v>180</v>
      </c>
      <c r="E61" s="12">
        <v>80000</v>
      </c>
      <c r="F61" s="13">
        <v>2513.12</v>
      </c>
      <c r="G61" s="13">
        <v>0.92</v>
      </c>
      <c r="H61" s="14"/>
    </row>
    <row r="62" spans="1:8" ht="13.15" customHeight="1" x14ac:dyDescent="0.25">
      <c r="A62" s="1" t="s">
        <v>1184</v>
      </c>
      <c r="B62" s="10" t="s">
        <v>1185</v>
      </c>
      <c r="C62" s="11" t="s">
        <v>1186</v>
      </c>
      <c r="D62" s="7" t="s">
        <v>298</v>
      </c>
      <c r="E62" s="12">
        <v>198253</v>
      </c>
      <c r="F62" s="13">
        <v>2357.23</v>
      </c>
      <c r="G62" s="13">
        <v>0.87</v>
      </c>
      <c r="H62" s="14"/>
    </row>
    <row r="63" spans="1:8" ht="13.15" customHeight="1" x14ac:dyDescent="0.25">
      <c r="A63" s="1" t="s">
        <v>224</v>
      </c>
      <c r="B63" s="10" t="s">
        <v>225</v>
      </c>
      <c r="C63" s="11" t="s">
        <v>226</v>
      </c>
      <c r="D63" s="7" t="s">
        <v>227</v>
      </c>
      <c r="E63" s="12">
        <v>45000</v>
      </c>
      <c r="F63" s="13">
        <v>2342.0300000000002</v>
      </c>
      <c r="G63" s="13">
        <v>0.86</v>
      </c>
      <c r="H63" s="14"/>
    </row>
    <row r="64" spans="1:8" ht="13.15" customHeight="1" x14ac:dyDescent="0.25">
      <c r="A64" s="1" t="s">
        <v>392</v>
      </c>
      <c r="B64" s="10" t="s">
        <v>393</v>
      </c>
      <c r="C64" s="11" t="s">
        <v>394</v>
      </c>
      <c r="D64" s="7" t="s">
        <v>284</v>
      </c>
      <c r="E64" s="12">
        <v>14300</v>
      </c>
      <c r="F64" s="13">
        <v>2315.31</v>
      </c>
      <c r="G64" s="13">
        <v>0.85</v>
      </c>
      <c r="H64" s="14"/>
    </row>
    <row r="65" spans="1:8" ht="13.15" customHeight="1" x14ac:dyDescent="0.25">
      <c r="A65" s="1" t="s">
        <v>1187</v>
      </c>
      <c r="B65" s="10" t="s">
        <v>1188</v>
      </c>
      <c r="C65" s="11" t="s">
        <v>1189</v>
      </c>
      <c r="D65" s="7" t="s">
        <v>416</v>
      </c>
      <c r="E65" s="12">
        <v>215000</v>
      </c>
      <c r="F65" s="13">
        <v>2287.6</v>
      </c>
      <c r="G65" s="13">
        <v>0.84</v>
      </c>
      <c r="H65" s="14"/>
    </row>
    <row r="66" spans="1:8" ht="13.15" customHeight="1" x14ac:dyDescent="0.25">
      <c r="A66" s="1" t="s">
        <v>1019</v>
      </c>
      <c r="B66" s="10" t="s">
        <v>1020</v>
      </c>
      <c r="C66" s="11" t="s">
        <v>1021</v>
      </c>
      <c r="D66" s="7" t="s">
        <v>322</v>
      </c>
      <c r="E66" s="12">
        <v>438272</v>
      </c>
      <c r="F66" s="13">
        <v>2237.6</v>
      </c>
      <c r="G66" s="13">
        <v>0.82</v>
      </c>
      <c r="H66" s="14"/>
    </row>
    <row r="67" spans="1:8" ht="13.15" customHeight="1" x14ac:dyDescent="0.25">
      <c r="A67" s="1" t="s">
        <v>787</v>
      </c>
      <c r="B67" s="10" t="s">
        <v>788</v>
      </c>
      <c r="C67" s="11" t="s">
        <v>789</v>
      </c>
      <c r="D67" s="7" t="s">
        <v>790</v>
      </c>
      <c r="E67" s="12">
        <v>485000</v>
      </c>
      <c r="F67" s="13">
        <v>2220.8200000000002</v>
      </c>
      <c r="G67" s="13">
        <v>0.82</v>
      </c>
      <c r="H67" s="14"/>
    </row>
    <row r="68" spans="1:8" ht="13.15" customHeight="1" x14ac:dyDescent="0.25">
      <c r="A68" s="1" t="s">
        <v>1190</v>
      </c>
      <c r="B68" s="10" t="s">
        <v>1191</v>
      </c>
      <c r="C68" s="11" t="s">
        <v>1192</v>
      </c>
      <c r="D68" s="7" t="s">
        <v>195</v>
      </c>
      <c r="E68" s="12">
        <v>49668</v>
      </c>
      <c r="F68" s="13">
        <v>2190.7600000000002</v>
      </c>
      <c r="G68" s="13">
        <v>0.81</v>
      </c>
      <c r="H68" s="14"/>
    </row>
    <row r="69" spans="1:8" ht="13.15" customHeight="1" x14ac:dyDescent="0.25">
      <c r="A69" s="1" t="s">
        <v>1193</v>
      </c>
      <c r="B69" s="10" t="s">
        <v>1194</v>
      </c>
      <c r="C69" s="11" t="s">
        <v>1195</v>
      </c>
      <c r="D69" s="7" t="s">
        <v>158</v>
      </c>
      <c r="E69" s="12">
        <v>467563</v>
      </c>
      <c r="F69" s="13">
        <v>2183.0500000000002</v>
      </c>
      <c r="G69" s="13">
        <v>0.8</v>
      </c>
      <c r="H69" s="14"/>
    </row>
    <row r="70" spans="1:8" ht="13.15" customHeight="1" x14ac:dyDescent="0.25">
      <c r="A70" s="1" t="s">
        <v>769</v>
      </c>
      <c r="B70" s="10" t="s">
        <v>770</v>
      </c>
      <c r="C70" s="11" t="s">
        <v>771</v>
      </c>
      <c r="D70" s="7" t="s">
        <v>329</v>
      </c>
      <c r="E70" s="12">
        <v>128000</v>
      </c>
      <c r="F70" s="13">
        <v>2142.7199999999998</v>
      </c>
      <c r="G70" s="13">
        <v>0.79</v>
      </c>
      <c r="H70" s="14"/>
    </row>
    <row r="71" spans="1:8" ht="13.15" customHeight="1" x14ac:dyDescent="0.25">
      <c r="A71" s="1" t="s">
        <v>447</v>
      </c>
      <c r="B71" s="10" t="s">
        <v>448</v>
      </c>
      <c r="C71" s="11" t="s">
        <v>449</v>
      </c>
      <c r="D71" s="7" t="s">
        <v>158</v>
      </c>
      <c r="E71" s="12">
        <v>742920</v>
      </c>
      <c r="F71" s="13">
        <v>2129.21</v>
      </c>
      <c r="G71" s="13">
        <v>0.78</v>
      </c>
      <c r="H71" s="14"/>
    </row>
    <row r="72" spans="1:8" ht="13.15" customHeight="1" x14ac:dyDescent="0.25">
      <c r="A72" s="1" t="s">
        <v>794</v>
      </c>
      <c r="B72" s="10" t="s">
        <v>795</v>
      </c>
      <c r="C72" s="11" t="s">
        <v>796</v>
      </c>
      <c r="D72" s="7" t="s">
        <v>240</v>
      </c>
      <c r="E72" s="12">
        <v>125000</v>
      </c>
      <c r="F72" s="13">
        <v>1986.25</v>
      </c>
      <c r="G72" s="13">
        <v>0.73</v>
      </c>
      <c r="H72" s="14"/>
    </row>
    <row r="73" spans="1:8" ht="13.15" customHeight="1" x14ac:dyDescent="0.25">
      <c r="A73" s="1" t="s">
        <v>722</v>
      </c>
      <c r="B73" s="10" t="s">
        <v>723</v>
      </c>
      <c r="C73" s="11" t="s">
        <v>724</v>
      </c>
      <c r="D73" s="7" t="s">
        <v>284</v>
      </c>
      <c r="E73" s="12">
        <v>103000</v>
      </c>
      <c r="F73" s="13">
        <v>1886.03</v>
      </c>
      <c r="G73" s="13">
        <v>0.69</v>
      </c>
      <c r="H73" s="14"/>
    </row>
    <row r="74" spans="1:8" ht="13.15" customHeight="1" x14ac:dyDescent="0.25">
      <c r="A74" s="1" t="s">
        <v>440</v>
      </c>
      <c r="B74" s="10" t="s">
        <v>441</v>
      </c>
      <c r="C74" s="11" t="s">
        <v>442</v>
      </c>
      <c r="D74" s="7" t="s">
        <v>443</v>
      </c>
      <c r="E74" s="12">
        <v>35000</v>
      </c>
      <c r="F74" s="13">
        <v>1506.33</v>
      </c>
      <c r="G74" s="13">
        <v>0.55000000000000004</v>
      </c>
      <c r="H74" s="14"/>
    </row>
    <row r="75" spans="1:8" ht="13.15" customHeight="1" x14ac:dyDescent="0.25">
      <c r="A75" s="1" t="s">
        <v>807</v>
      </c>
      <c r="B75" s="10" t="s">
        <v>808</v>
      </c>
      <c r="C75" s="11" t="s">
        <v>809</v>
      </c>
      <c r="D75" s="7" t="s">
        <v>195</v>
      </c>
      <c r="E75" s="12">
        <v>125000</v>
      </c>
      <c r="F75" s="13">
        <v>1450</v>
      </c>
      <c r="G75" s="13">
        <v>0.53</v>
      </c>
      <c r="H75" s="14"/>
    </row>
    <row r="76" spans="1:8" ht="13.15" customHeight="1" x14ac:dyDescent="0.25">
      <c r="A76" s="1" t="s">
        <v>1010</v>
      </c>
      <c r="B76" s="10" t="s">
        <v>1011</v>
      </c>
      <c r="C76" s="11" t="s">
        <v>1012</v>
      </c>
      <c r="D76" s="7" t="s">
        <v>176</v>
      </c>
      <c r="E76" s="12">
        <v>510455</v>
      </c>
      <c r="F76" s="13">
        <v>1316.46</v>
      </c>
      <c r="G76" s="13">
        <v>0.48</v>
      </c>
      <c r="H76" s="14"/>
    </row>
    <row r="77" spans="1:8" ht="13.15" customHeight="1" x14ac:dyDescent="0.25">
      <c r="A77" s="2"/>
      <c r="B77" s="6" t="s">
        <v>22</v>
      </c>
      <c r="C77" s="7"/>
      <c r="D77" s="7"/>
      <c r="E77" s="7"/>
      <c r="F77" s="15">
        <v>259581.34</v>
      </c>
      <c r="G77" s="15">
        <v>95.5</v>
      </c>
      <c r="H77" s="16"/>
    </row>
    <row r="78" spans="1:8" ht="13.15" customHeight="1" x14ac:dyDescent="0.25">
      <c r="A78" s="2"/>
      <c r="B78" s="17" t="s">
        <v>342</v>
      </c>
      <c r="C78" s="18"/>
      <c r="D78" s="18"/>
      <c r="E78" s="19"/>
      <c r="F78" s="20" t="s">
        <v>24</v>
      </c>
      <c r="G78" s="20" t="s">
        <v>24</v>
      </c>
      <c r="H78" s="21"/>
    </row>
    <row r="79" spans="1:8" ht="13.15" customHeight="1" x14ac:dyDescent="0.25">
      <c r="A79" s="2"/>
      <c r="B79" s="22" t="s">
        <v>22</v>
      </c>
      <c r="C79" s="23"/>
      <c r="D79" s="23"/>
      <c r="E79" s="20"/>
      <c r="F79" s="20" t="s">
        <v>24</v>
      </c>
      <c r="G79" s="20" t="s">
        <v>24</v>
      </c>
      <c r="H79" s="21"/>
    </row>
    <row r="80" spans="1:8" ht="13.15" customHeight="1" x14ac:dyDescent="0.25">
      <c r="A80" s="2"/>
      <c r="B80" s="17" t="s">
        <v>26</v>
      </c>
      <c r="C80" s="18"/>
      <c r="D80" s="18"/>
      <c r="E80" s="24"/>
      <c r="F80" s="15">
        <v>259581.34</v>
      </c>
      <c r="G80" s="15">
        <v>95.5</v>
      </c>
      <c r="H80" s="21"/>
    </row>
    <row r="81" spans="1:8" ht="13.15" customHeight="1" x14ac:dyDescent="0.25">
      <c r="A81" s="2"/>
      <c r="B81" s="6" t="s">
        <v>27</v>
      </c>
      <c r="C81" s="7"/>
      <c r="D81" s="7"/>
      <c r="E81" s="7"/>
      <c r="F81" s="7"/>
      <c r="G81" s="7"/>
      <c r="H81" s="8"/>
    </row>
    <row r="82" spans="1:8" ht="13.15" customHeight="1" x14ac:dyDescent="0.25">
      <c r="A82" s="2"/>
      <c r="B82" s="6" t="s">
        <v>112</v>
      </c>
      <c r="C82" s="9"/>
      <c r="D82" s="9"/>
      <c r="E82" s="7"/>
      <c r="F82" s="7"/>
      <c r="G82" s="7"/>
      <c r="H82" s="8"/>
    </row>
    <row r="83" spans="1:8" ht="13.15" customHeight="1" x14ac:dyDescent="0.25">
      <c r="A83" s="1" t="s">
        <v>113</v>
      </c>
      <c r="B83" s="10" t="s">
        <v>114</v>
      </c>
      <c r="C83" s="11"/>
      <c r="D83" s="7"/>
      <c r="E83" s="12"/>
      <c r="F83" s="13">
        <v>11009.58</v>
      </c>
      <c r="G83" s="13">
        <v>4.05</v>
      </c>
      <c r="H83" s="14">
        <v>5.33E-2</v>
      </c>
    </row>
    <row r="84" spans="1:8" ht="13.15" customHeight="1" x14ac:dyDescent="0.25">
      <c r="A84" s="2"/>
      <c r="B84" s="6" t="s">
        <v>22</v>
      </c>
      <c r="C84" s="7"/>
      <c r="D84" s="7"/>
      <c r="E84" s="7"/>
      <c r="F84" s="15">
        <v>11009.58</v>
      </c>
      <c r="G84" s="15">
        <v>4.05</v>
      </c>
      <c r="H84" s="16"/>
    </row>
    <row r="85" spans="1:8" ht="13.15" customHeight="1" x14ac:dyDescent="0.25">
      <c r="A85" s="2"/>
      <c r="B85" s="57" t="s">
        <v>26</v>
      </c>
      <c r="C85" s="58"/>
      <c r="D85" s="58"/>
      <c r="E85" s="56"/>
      <c r="F85" s="59">
        <v>11009.58</v>
      </c>
      <c r="G85" s="59">
        <v>4.05</v>
      </c>
      <c r="H85" s="60"/>
    </row>
    <row r="86" spans="1:8" ht="13.15" customHeight="1" x14ac:dyDescent="0.25">
      <c r="A86" s="2"/>
      <c r="B86" s="68" t="s">
        <v>1515</v>
      </c>
      <c r="C86" s="69"/>
      <c r="D86" s="69"/>
      <c r="E86" s="61"/>
      <c r="F86" s="70">
        <v>94.92</v>
      </c>
      <c r="G86" s="70">
        <v>0.03</v>
      </c>
      <c r="H86" s="71"/>
    </row>
    <row r="87" spans="1:8" ht="13.15" customHeight="1" x14ac:dyDescent="0.25">
      <c r="A87" s="2"/>
      <c r="B87" s="63" t="s">
        <v>120</v>
      </c>
      <c r="C87" s="64"/>
      <c r="D87" s="64"/>
      <c r="E87" s="65"/>
      <c r="F87" s="66">
        <v>1041.55</v>
      </c>
      <c r="G87" s="66">
        <v>0.42000000000000004</v>
      </c>
      <c r="H87" s="67"/>
    </row>
    <row r="88" spans="1:8" ht="13.15" customHeight="1" x14ac:dyDescent="0.25">
      <c r="A88" s="2"/>
      <c r="B88" s="72" t="s">
        <v>120</v>
      </c>
      <c r="C88" s="62"/>
      <c r="D88" s="62"/>
      <c r="E88" s="7"/>
      <c r="F88" s="73">
        <v>1136.47</v>
      </c>
      <c r="G88" s="73">
        <v>0.45</v>
      </c>
      <c r="H88" s="74"/>
    </row>
    <row r="89" spans="1:8" ht="13.15" customHeight="1" x14ac:dyDescent="0.25">
      <c r="A89" s="2"/>
      <c r="B89" s="28" t="s">
        <v>121</v>
      </c>
      <c r="C89" s="29"/>
      <c r="D89" s="29"/>
      <c r="E89" s="29"/>
      <c r="F89" s="30">
        <v>271727.39</v>
      </c>
      <c r="G89" s="31">
        <v>100</v>
      </c>
      <c r="H89" s="32"/>
    </row>
    <row r="90" spans="1:8" ht="13.15" customHeight="1" x14ac:dyDescent="0.25">
      <c r="A90" s="2"/>
      <c r="B90" s="185"/>
      <c r="C90" s="185"/>
      <c r="D90" s="185"/>
      <c r="E90" s="185"/>
      <c r="F90" s="185"/>
      <c r="G90" s="2"/>
      <c r="H90" s="2"/>
    </row>
    <row r="91" spans="1:8" ht="13.15" customHeight="1" x14ac:dyDescent="0.25">
      <c r="A91" s="2"/>
      <c r="B91" s="186" t="s">
        <v>122</v>
      </c>
      <c r="C91" s="186"/>
      <c r="D91" s="186"/>
      <c r="E91" s="186"/>
      <c r="F91" s="2"/>
      <c r="G91" s="2"/>
      <c r="H91" s="2"/>
    </row>
    <row r="93" spans="1:8" s="76" customFormat="1" ht="14.25" x14ac:dyDescent="0.2">
      <c r="B93" s="77" t="s">
        <v>1517</v>
      </c>
      <c r="C93" s="77"/>
      <c r="D93" s="77"/>
      <c r="E93" s="77"/>
      <c r="F93" s="78"/>
      <c r="G93" s="78"/>
    </row>
    <row r="94" spans="1:8" s="76" customFormat="1" ht="14.45" customHeight="1" x14ac:dyDescent="0.2">
      <c r="B94" s="79" t="s">
        <v>1518</v>
      </c>
      <c r="C94" s="79"/>
      <c r="D94" s="79"/>
      <c r="E94" s="79"/>
      <c r="F94" s="79"/>
      <c r="G94" s="79"/>
    </row>
    <row r="95" spans="1:8" s="76" customFormat="1" ht="14.45" customHeight="1" x14ac:dyDescent="0.2">
      <c r="B95" s="79" t="s">
        <v>1519</v>
      </c>
      <c r="C95" s="79"/>
      <c r="D95" s="79"/>
      <c r="E95" s="79"/>
      <c r="F95" s="79"/>
      <c r="G95" s="94"/>
    </row>
    <row r="96" spans="1:8" s="76" customFormat="1" ht="14.25" customHeight="1" x14ac:dyDescent="0.2">
      <c r="B96" s="79" t="s">
        <v>1520</v>
      </c>
      <c r="C96" s="79"/>
      <c r="D96" s="79"/>
      <c r="E96" s="79"/>
      <c r="F96" s="94"/>
      <c r="G96" s="94"/>
    </row>
    <row r="97" spans="2:7" s="76" customFormat="1" ht="14.25" x14ac:dyDescent="0.2">
      <c r="B97" s="81"/>
      <c r="C97" s="82"/>
      <c r="D97" s="82"/>
      <c r="E97" s="78"/>
      <c r="F97" s="78"/>
      <c r="G97" s="78"/>
    </row>
    <row r="98" spans="2:7" s="76" customFormat="1" ht="14.25" x14ac:dyDescent="0.2">
      <c r="B98" s="83" t="s">
        <v>1521</v>
      </c>
      <c r="C98" s="84" t="s">
        <v>1522</v>
      </c>
      <c r="D98" s="84" t="s">
        <v>1523</v>
      </c>
      <c r="E98" s="78"/>
      <c r="F98" s="86"/>
      <c r="G98" s="78"/>
    </row>
    <row r="99" spans="2:7" s="76" customFormat="1" ht="14.25" x14ac:dyDescent="0.2">
      <c r="B99" s="87" t="s">
        <v>1524</v>
      </c>
      <c r="C99" s="88">
        <v>29.155000000000001</v>
      </c>
      <c r="D99" s="88">
        <v>29.471800000000002</v>
      </c>
      <c r="E99" s="78"/>
      <c r="F99" s="78"/>
      <c r="G99" s="78"/>
    </row>
    <row r="100" spans="2:7" s="76" customFormat="1" ht="14.25" x14ac:dyDescent="0.2">
      <c r="B100" s="87" t="s">
        <v>1537</v>
      </c>
      <c r="C100" s="88">
        <v>21.118200000000002</v>
      </c>
      <c r="D100" s="88">
        <v>21.3476</v>
      </c>
      <c r="E100" s="78"/>
      <c r="F100" s="78"/>
      <c r="G100" s="78"/>
    </row>
    <row r="101" spans="2:7" s="76" customFormat="1" ht="14.25" x14ac:dyDescent="0.2">
      <c r="B101" s="87" t="s">
        <v>1527</v>
      </c>
      <c r="C101" s="88">
        <v>26.1601</v>
      </c>
      <c r="D101" s="88">
        <v>26.414300000000001</v>
      </c>
      <c r="E101" s="78"/>
      <c r="F101" s="78"/>
      <c r="G101" s="78"/>
    </row>
    <row r="102" spans="2:7" s="76" customFormat="1" ht="14.25" x14ac:dyDescent="0.2">
      <c r="B102" s="87" t="s">
        <v>1538</v>
      </c>
      <c r="C102" s="88">
        <v>18.416599999999999</v>
      </c>
      <c r="D102" s="88">
        <v>18.595500000000001</v>
      </c>
      <c r="E102" s="78"/>
      <c r="F102" s="78"/>
      <c r="G102" s="78"/>
    </row>
    <row r="103" spans="2:7" s="76" customFormat="1" ht="14.25" x14ac:dyDescent="0.2">
      <c r="B103" s="81"/>
      <c r="C103" s="93"/>
      <c r="D103" s="93"/>
      <c r="E103" s="78"/>
      <c r="F103" s="78"/>
      <c r="G103" s="78"/>
    </row>
    <row r="104" spans="2:7" s="76" customFormat="1" ht="14.25" x14ac:dyDescent="0.2">
      <c r="B104" s="91" t="s">
        <v>1710</v>
      </c>
      <c r="F104" s="78"/>
      <c r="G104" s="78"/>
    </row>
    <row r="105" spans="2:7" s="76" customFormat="1" ht="14.45" customHeight="1" x14ac:dyDescent="0.2">
      <c r="B105" s="79" t="s">
        <v>1530</v>
      </c>
      <c r="C105" s="79"/>
      <c r="D105" s="85"/>
    </row>
    <row r="106" spans="2:7" s="76" customFormat="1" ht="14.45" customHeight="1" x14ac:dyDescent="0.2">
      <c r="B106" s="79" t="s">
        <v>1531</v>
      </c>
      <c r="C106" s="79"/>
      <c r="D106" s="79"/>
    </row>
    <row r="107" spans="2:7" s="76" customFormat="1" ht="14.25" x14ac:dyDescent="0.2">
      <c r="B107" s="79" t="s">
        <v>1532</v>
      </c>
      <c r="C107" s="79"/>
      <c r="D107" s="79"/>
    </row>
    <row r="108" spans="2:7" s="76" customFormat="1" ht="14.25" x14ac:dyDescent="0.2">
      <c r="B108" s="91" t="s">
        <v>1594</v>
      </c>
      <c r="C108" s="85"/>
      <c r="D108" s="85"/>
    </row>
    <row r="109" spans="2:7" s="76" customFormat="1" ht="14.25" x14ac:dyDescent="0.2">
      <c r="B109" s="79" t="s">
        <v>1534</v>
      </c>
      <c r="C109" s="79"/>
      <c r="D109" s="79"/>
    </row>
    <row r="110" spans="2:7" s="76" customFormat="1" ht="14.25" x14ac:dyDescent="0.2">
      <c r="B110" s="81"/>
      <c r="C110" s="81"/>
      <c r="D110" s="81"/>
      <c r="E110" s="81"/>
    </row>
    <row r="111" spans="2:7" s="76" customFormat="1" x14ac:dyDescent="0.2">
      <c r="B111" s="194" t="s">
        <v>124</v>
      </c>
      <c r="C111" s="172" t="s">
        <v>125</v>
      </c>
      <c r="D111" s="192" t="s">
        <v>126</v>
      </c>
      <c r="E111" s="192" t="s">
        <v>127</v>
      </c>
      <c r="F111" s="192" t="s">
        <v>128</v>
      </c>
    </row>
    <row r="112" spans="2:7" s="76" customFormat="1" ht="30" x14ac:dyDescent="0.2">
      <c r="B112" s="195"/>
      <c r="C112" s="174" t="s">
        <v>129</v>
      </c>
      <c r="D112" s="193"/>
      <c r="E112" s="193"/>
      <c r="F112" s="193"/>
    </row>
    <row r="113" spans="2:6" s="76" customFormat="1" ht="126" customHeight="1" x14ac:dyDescent="0.2">
      <c r="B113" s="173" t="s">
        <v>1595</v>
      </c>
      <c r="C113" s="175" t="s">
        <v>1596</v>
      </c>
      <c r="D113" s="175"/>
      <c r="E113" s="175" t="s">
        <v>1597</v>
      </c>
      <c r="F113" s="175"/>
    </row>
    <row r="114" spans="2:6" s="76" customFormat="1" ht="14.25" x14ac:dyDescent="0.2">
      <c r="C114" s="76" t="s">
        <v>131</v>
      </c>
    </row>
  </sheetData>
  <mergeCells count="11">
    <mergeCell ref="B90:F90"/>
    <mergeCell ref="B91:E91"/>
    <mergeCell ref="F111:F112"/>
    <mergeCell ref="E111:E112"/>
    <mergeCell ref="D111:D112"/>
    <mergeCell ref="B111:B112"/>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outlinePr summaryBelow="0"/>
  </sheetPr>
  <dimension ref="A1:H182"/>
  <sheetViews>
    <sheetView topLeftCell="B1" zoomScale="85" zoomScaleNormal="85" workbookViewId="0">
      <selection activeCell="B1" sqref="B1:H1"/>
    </sheetView>
  </sheetViews>
  <sheetFormatPr defaultRowHeight="15" x14ac:dyDescent="0.25"/>
  <cols>
    <col min="1" max="1" width="3.28515625" customWidth="1"/>
    <col min="2" max="2" width="48" bestFit="1" customWidth="1"/>
    <col min="3" max="3" width="42.7109375" customWidth="1"/>
    <col min="4" max="6" width="30" customWidth="1"/>
    <col min="7" max="8" width="20" customWidth="1"/>
  </cols>
  <sheetData>
    <row r="1" spans="1:8" ht="19.899999999999999" customHeight="1" x14ac:dyDescent="0.25">
      <c r="A1" s="1" t="s">
        <v>1196</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1197</v>
      </c>
      <c r="C3" s="178"/>
      <c r="D3" s="178"/>
      <c r="E3" s="178"/>
      <c r="F3" s="178"/>
      <c r="G3" s="178"/>
      <c r="H3" s="178"/>
    </row>
    <row r="4" spans="1:8" ht="19.899999999999999" customHeight="1" x14ac:dyDescent="0.25">
      <c r="A4" s="2"/>
      <c r="B4" s="179" t="s">
        <v>1198</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135</v>
      </c>
      <c r="C7" s="7"/>
      <c r="D7" s="7"/>
      <c r="E7" s="7"/>
      <c r="F7" s="7"/>
      <c r="G7" s="7"/>
      <c r="H7" s="8"/>
    </row>
    <row r="8" spans="1:8" ht="13.15" customHeight="1" x14ac:dyDescent="0.25">
      <c r="A8" s="2"/>
      <c r="B8" s="6" t="s">
        <v>13</v>
      </c>
      <c r="C8" s="9"/>
      <c r="D8" s="9"/>
      <c r="E8" s="7"/>
      <c r="F8" s="7"/>
      <c r="G8" s="7"/>
      <c r="H8" s="8"/>
    </row>
    <row r="9" spans="1:8" ht="13.15" customHeight="1" x14ac:dyDescent="0.25">
      <c r="A9" s="1" t="s">
        <v>140</v>
      </c>
      <c r="B9" s="10" t="s">
        <v>141</v>
      </c>
      <c r="C9" s="11" t="s">
        <v>142</v>
      </c>
      <c r="D9" s="7" t="s">
        <v>139</v>
      </c>
      <c r="E9" s="12">
        <v>112750</v>
      </c>
      <c r="F9" s="13">
        <v>839.48</v>
      </c>
      <c r="G9" s="13">
        <v>6.93</v>
      </c>
      <c r="H9" s="14"/>
    </row>
    <row r="10" spans="1:8" ht="13.15" customHeight="1" x14ac:dyDescent="0.25">
      <c r="A10" s="1" t="s">
        <v>136</v>
      </c>
      <c r="B10" s="10" t="s">
        <v>137</v>
      </c>
      <c r="C10" s="11" t="s">
        <v>138</v>
      </c>
      <c r="D10" s="7" t="s">
        <v>139</v>
      </c>
      <c r="E10" s="12">
        <v>62300</v>
      </c>
      <c r="F10" s="13">
        <v>782.74</v>
      </c>
      <c r="G10" s="13">
        <v>6.46</v>
      </c>
      <c r="H10" s="14"/>
    </row>
    <row r="11" spans="1:8" ht="13.15" customHeight="1" x14ac:dyDescent="0.25">
      <c r="A11" s="1" t="s">
        <v>381</v>
      </c>
      <c r="B11" s="10" t="s">
        <v>382</v>
      </c>
      <c r="C11" s="11" t="s">
        <v>383</v>
      </c>
      <c r="D11" s="7" t="s">
        <v>384</v>
      </c>
      <c r="E11" s="12">
        <v>61600</v>
      </c>
      <c r="F11" s="13">
        <v>694.05</v>
      </c>
      <c r="G11" s="13">
        <v>5.73</v>
      </c>
      <c r="H11" s="14"/>
    </row>
    <row r="12" spans="1:8" ht="13.15" customHeight="1" x14ac:dyDescent="0.25">
      <c r="A12" s="1" t="s">
        <v>188</v>
      </c>
      <c r="B12" s="10" t="s">
        <v>189</v>
      </c>
      <c r="C12" s="11" t="s">
        <v>190</v>
      </c>
      <c r="D12" s="7" t="s">
        <v>191</v>
      </c>
      <c r="E12" s="12">
        <v>156600</v>
      </c>
      <c r="F12" s="13">
        <v>658.89</v>
      </c>
      <c r="G12" s="13">
        <v>5.44</v>
      </c>
      <c r="H12" s="14"/>
    </row>
    <row r="13" spans="1:8" ht="13.15" customHeight="1" x14ac:dyDescent="0.25">
      <c r="A13" s="1" t="s">
        <v>215</v>
      </c>
      <c r="B13" s="10" t="s">
        <v>216</v>
      </c>
      <c r="C13" s="11" t="s">
        <v>217</v>
      </c>
      <c r="D13" s="7" t="s">
        <v>146</v>
      </c>
      <c r="E13" s="12">
        <v>136000</v>
      </c>
      <c r="F13" s="13">
        <v>601.19000000000005</v>
      </c>
      <c r="G13" s="13">
        <v>4.97</v>
      </c>
      <c r="H13" s="14"/>
    </row>
    <row r="14" spans="1:8" ht="13.15" customHeight="1" x14ac:dyDescent="0.25">
      <c r="A14" s="1" t="s">
        <v>170</v>
      </c>
      <c r="B14" s="10" t="s">
        <v>171</v>
      </c>
      <c r="C14" s="11" t="s">
        <v>172</v>
      </c>
      <c r="D14" s="7" t="s">
        <v>139</v>
      </c>
      <c r="E14" s="12">
        <v>40000</v>
      </c>
      <c r="F14" s="13">
        <v>514.64</v>
      </c>
      <c r="G14" s="13">
        <v>4.25</v>
      </c>
      <c r="H14" s="14"/>
    </row>
    <row r="15" spans="1:8" ht="13.15" customHeight="1" x14ac:dyDescent="0.25">
      <c r="A15" s="1" t="s">
        <v>199</v>
      </c>
      <c r="B15" s="10" t="s">
        <v>200</v>
      </c>
      <c r="C15" s="11" t="s">
        <v>201</v>
      </c>
      <c r="D15" s="7" t="s">
        <v>187</v>
      </c>
      <c r="E15" s="12">
        <v>3350</v>
      </c>
      <c r="F15" s="13">
        <v>439.75</v>
      </c>
      <c r="G15" s="13">
        <v>3.63</v>
      </c>
      <c r="H15" s="14"/>
    </row>
    <row r="16" spans="1:8" ht="13.15" customHeight="1" x14ac:dyDescent="0.25">
      <c r="A16" s="1" t="s">
        <v>305</v>
      </c>
      <c r="B16" s="10" t="s">
        <v>306</v>
      </c>
      <c r="C16" s="11" t="s">
        <v>307</v>
      </c>
      <c r="D16" s="7" t="s">
        <v>308</v>
      </c>
      <c r="E16" s="12">
        <v>209000</v>
      </c>
      <c r="F16" s="13">
        <v>434.76</v>
      </c>
      <c r="G16" s="13">
        <v>3.59</v>
      </c>
      <c r="H16" s="14"/>
    </row>
    <row r="17" spans="1:8" ht="13.15" customHeight="1" x14ac:dyDescent="0.25">
      <c r="A17" s="1" t="s">
        <v>319</v>
      </c>
      <c r="B17" s="10" t="s">
        <v>320</v>
      </c>
      <c r="C17" s="11" t="s">
        <v>321</v>
      </c>
      <c r="D17" s="7" t="s">
        <v>322</v>
      </c>
      <c r="E17" s="12">
        <v>9600</v>
      </c>
      <c r="F17" s="13">
        <v>422.88</v>
      </c>
      <c r="G17" s="13">
        <v>3.49</v>
      </c>
      <c r="H17" s="14"/>
    </row>
    <row r="18" spans="1:8" ht="13.15" customHeight="1" x14ac:dyDescent="0.25">
      <c r="A18" s="1" t="s">
        <v>241</v>
      </c>
      <c r="B18" s="10" t="s">
        <v>242</v>
      </c>
      <c r="C18" s="11" t="s">
        <v>243</v>
      </c>
      <c r="D18" s="7" t="s">
        <v>240</v>
      </c>
      <c r="E18" s="12">
        <v>10325</v>
      </c>
      <c r="F18" s="13">
        <v>420.73</v>
      </c>
      <c r="G18" s="13">
        <v>3.47</v>
      </c>
      <c r="H18" s="14"/>
    </row>
    <row r="19" spans="1:8" ht="13.15" customHeight="1" x14ac:dyDescent="0.25">
      <c r="A19" s="1" t="s">
        <v>151</v>
      </c>
      <c r="B19" s="10" t="s">
        <v>152</v>
      </c>
      <c r="C19" s="11" t="s">
        <v>153</v>
      </c>
      <c r="D19" s="7" t="s">
        <v>154</v>
      </c>
      <c r="E19" s="12">
        <v>27500</v>
      </c>
      <c r="F19" s="13">
        <v>363.33</v>
      </c>
      <c r="G19" s="13">
        <v>3</v>
      </c>
      <c r="H19" s="14"/>
    </row>
    <row r="20" spans="1:8" ht="13.15" customHeight="1" x14ac:dyDescent="0.25">
      <c r="A20" s="1" t="s">
        <v>353</v>
      </c>
      <c r="B20" s="10" t="s">
        <v>354</v>
      </c>
      <c r="C20" s="11" t="s">
        <v>355</v>
      </c>
      <c r="D20" s="7" t="s">
        <v>139</v>
      </c>
      <c r="E20" s="12">
        <v>229500</v>
      </c>
      <c r="F20" s="13">
        <v>300.19</v>
      </c>
      <c r="G20" s="13">
        <v>2.48</v>
      </c>
      <c r="H20" s="14"/>
    </row>
    <row r="21" spans="1:8" ht="13.15" customHeight="1" x14ac:dyDescent="0.25">
      <c r="A21" s="1" t="s">
        <v>221</v>
      </c>
      <c r="B21" s="10" t="s">
        <v>222</v>
      </c>
      <c r="C21" s="11" t="s">
        <v>223</v>
      </c>
      <c r="D21" s="7" t="s">
        <v>139</v>
      </c>
      <c r="E21" s="12">
        <v>72000</v>
      </c>
      <c r="F21" s="13">
        <v>276.62</v>
      </c>
      <c r="G21" s="13">
        <v>2.2799999999999998</v>
      </c>
      <c r="H21" s="14"/>
    </row>
    <row r="22" spans="1:8" ht="13.15" customHeight="1" x14ac:dyDescent="0.25">
      <c r="A22" s="1" t="s">
        <v>143</v>
      </c>
      <c r="B22" s="10" t="s">
        <v>144</v>
      </c>
      <c r="C22" s="11" t="s">
        <v>145</v>
      </c>
      <c r="D22" s="7" t="s">
        <v>146</v>
      </c>
      <c r="E22" s="12">
        <v>13775</v>
      </c>
      <c r="F22" s="13">
        <v>251.94</v>
      </c>
      <c r="G22" s="13">
        <v>2.08</v>
      </c>
      <c r="H22" s="14"/>
    </row>
    <row r="23" spans="1:8" ht="13.15" customHeight="1" x14ac:dyDescent="0.25">
      <c r="A23" s="1" t="s">
        <v>1034</v>
      </c>
      <c r="B23" s="10" t="s">
        <v>1035</v>
      </c>
      <c r="C23" s="11" t="s">
        <v>1036</v>
      </c>
      <c r="D23" s="7" t="s">
        <v>158</v>
      </c>
      <c r="E23" s="12">
        <v>13750</v>
      </c>
      <c r="F23" s="13">
        <v>245.25</v>
      </c>
      <c r="G23" s="13">
        <v>2.0299999999999998</v>
      </c>
      <c r="H23" s="14"/>
    </row>
    <row r="24" spans="1:8" ht="13.15" customHeight="1" x14ac:dyDescent="0.25">
      <c r="A24" s="1" t="s">
        <v>1199</v>
      </c>
      <c r="B24" s="10" t="s">
        <v>1200</v>
      </c>
      <c r="C24" s="11" t="s">
        <v>1201</v>
      </c>
      <c r="D24" s="7" t="s">
        <v>158</v>
      </c>
      <c r="E24" s="12">
        <v>101050</v>
      </c>
      <c r="F24" s="13">
        <v>241.46</v>
      </c>
      <c r="G24" s="13">
        <v>1.99</v>
      </c>
      <c r="H24" s="14"/>
    </row>
    <row r="25" spans="1:8" ht="13.15" customHeight="1" x14ac:dyDescent="0.25">
      <c r="A25" s="1" t="s">
        <v>202</v>
      </c>
      <c r="B25" s="10" t="s">
        <v>203</v>
      </c>
      <c r="C25" s="11" t="s">
        <v>204</v>
      </c>
      <c r="D25" s="7" t="s">
        <v>195</v>
      </c>
      <c r="E25" s="12">
        <v>12250</v>
      </c>
      <c r="F25" s="13">
        <v>220.4</v>
      </c>
      <c r="G25" s="13">
        <v>1.82</v>
      </c>
      <c r="H25" s="14"/>
    </row>
    <row r="26" spans="1:8" ht="13.15" customHeight="1" x14ac:dyDescent="0.25">
      <c r="A26" s="1" t="s">
        <v>385</v>
      </c>
      <c r="B26" s="10" t="s">
        <v>386</v>
      </c>
      <c r="C26" s="11" t="s">
        <v>387</v>
      </c>
      <c r="D26" s="7" t="s">
        <v>169</v>
      </c>
      <c r="E26" s="12">
        <v>52800</v>
      </c>
      <c r="F26" s="13">
        <v>151.47999999999999</v>
      </c>
      <c r="G26" s="13">
        <v>1.25</v>
      </c>
      <c r="H26" s="14"/>
    </row>
    <row r="27" spans="1:8" ht="13.15" customHeight="1" x14ac:dyDescent="0.25">
      <c r="A27" s="1" t="s">
        <v>159</v>
      </c>
      <c r="B27" s="10" t="s">
        <v>160</v>
      </c>
      <c r="C27" s="11" t="s">
        <v>161</v>
      </c>
      <c r="D27" s="7" t="s">
        <v>162</v>
      </c>
      <c r="E27" s="12">
        <v>2975</v>
      </c>
      <c r="F27" s="13">
        <v>121.28</v>
      </c>
      <c r="G27" s="13">
        <v>1</v>
      </c>
      <c r="H27" s="14"/>
    </row>
    <row r="28" spans="1:8" ht="13.15" customHeight="1" x14ac:dyDescent="0.25">
      <c r="A28" s="1" t="s">
        <v>1163</v>
      </c>
      <c r="B28" s="10" t="s">
        <v>1164</v>
      </c>
      <c r="C28" s="11" t="s">
        <v>1165</v>
      </c>
      <c r="D28" s="7" t="s">
        <v>443</v>
      </c>
      <c r="E28" s="12">
        <v>27075</v>
      </c>
      <c r="F28" s="13">
        <v>111.21</v>
      </c>
      <c r="G28" s="13">
        <v>0.92</v>
      </c>
      <c r="H28" s="14"/>
    </row>
    <row r="29" spans="1:8" ht="13.15" customHeight="1" x14ac:dyDescent="0.25">
      <c r="A29" s="1" t="s">
        <v>440</v>
      </c>
      <c r="B29" s="10" t="s">
        <v>441</v>
      </c>
      <c r="C29" s="11" t="s">
        <v>442</v>
      </c>
      <c r="D29" s="7" t="s">
        <v>443</v>
      </c>
      <c r="E29" s="12">
        <v>2250</v>
      </c>
      <c r="F29" s="13">
        <v>96.84</v>
      </c>
      <c r="G29" s="13">
        <v>0.8</v>
      </c>
      <c r="H29" s="14"/>
    </row>
    <row r="30" spans="1:8" ht="13.15" customHeight="1" x14ac:dyDescent="0.25">
      <c r="A30" s="1" t="s">
        <v>804</v>
      </c>
      <c r="B30" s="10" t="s">
        <v>805</v>
      </c>
      <c r="C30" s="11" t="s">
        <v>806</v>
      </c>
      <c r="D30" s="7" t="s">
        <v>139</v>
      </c>
      <c r="E30" s="12">
        <v>83475</v>
      </c>
      <c r="F30" s="13">
        <v>59.53</v>
      </c>
      <c r="G30" s="13">
        <v>0.49</v>
      </c>
      <c r="H30" s="14"/>
    </row>
    <row r="31" spans="1:8" ht="13.15" customHeight="1" x14ac:dyDescent="0.25">
      <c r="A31" s="1" t="s">
        <v>1202</v>
      </c>
      <c r="B31" s="10" t="s">
        <v>1203</v>
      </c>
      <c r="C31" s="11" t="s">
        <v>1204</v>
      </c>
      <c r="D31" s="7" t="s">
        <v>312</v>
      </c>
      <c r="E31" s="12">
        <v>3000</v>
      </c>
      <c r="F31" s="13">
        <v>19.63</v>
      </c>
      <c r="G31" s="13">
        <v>0.16</v>
      </c>
      <c r="H31" s="14"/>
    </row>
    <row r="32" spans="1:8" ht="13.15" customHeight="1" x14ac:dyDescent="0.25">
      <c r="A32" s="1" t="s">
        <v>778</v>
      </c>
      <c r="B32" s="10" t="s">
        <v>779</v>
      </c>
      <c r="C32" s="11" t="s">
        <v>780</v>
      </c>
      <c r="D32" s="7" t="s">
        <v>308</v>
      </c>
      <c r="E32" s="12">
        <v>675</v>
      </c>
      <c r="F32" s="13">
        <v>8.6300000000000008</v>
      </c>
      <c r="G32" s="13">
        <v>7.0000000000000007E-2</v>
      </c>
      <c r="H32" s="14"/>
    </row>
    <row r="33" spans="1:8" ht="13.15" customHeight="1" x14ac:dyDescent="0.25">
      <c r="A33" s="2"/>
      <c r="B33" s="6" t="s">
        <v>22</v>
      </c>
      <c r="C33" s="7"/>
      <c r="D33" s="7"/>
      <c r="E33" s="7"/>
      <c r="F33" s="15">
        <v>8276.9</v>
      </c>
      <c r="G33" s="15">
        <v>68.33</v>
      </c>
      <c r="H33" s="16"/>
    </row>
    <row r="34" spans="1:8" ht="13.15" customHeight="1" x14ac:dyDescent="0.25">
      <c r="A34" s="2"/>
      <c r="B34" s="17" t="s">
        <v>342</v>
      </c>
      <c r="C34" s="18"/>
      <c r="D34" s="18"/>
      <c r="E34" s="19"/>
      <c r="F34" s="20" t="s">
        <v>24</v>
      </c>
      <c r="G34" s="20" t="s">
        <v>24</v>
      </c>
      <c r="H34" s="21"/>
    </row>
    <row r="35" spans="1:8" ht="13.15" customHeight="1" x14ac:dyDescent="0.25">
      <c r="A35" s="2"/>
      <c r="B35" s="22" t="s">
        <v>22</v>
      </c>
      <c r="C35" s="23"/>
      <c r="D35" s="23"/>
      <c r="E35" s="20"/>
      <c r="F35" s="20" t="s">
        <v>24</v>
      </c>
      <c r="G35" s="20" t="s">
        <v>24</v>
      </c>
      <c r="H35" s="21"/>
    </row>
    <row r="36" spans="1:8" ht="13.15" customHeight="1" x14ac:dyDescent="0.25">
      <c r="A36" s="2"/>
      <c r="B36" s="17" t="s">
        <v>26</v>
      </c>
      <c r="C36" s="18"/>
      <c r="D36" s="18"/>
      <c r="E36" s="24"/>
      <c r="F36" s="15">
        <v>8276.9</v>
      </c>
      <c r="G36" s="15">
        <v>68.33</v>
      </c>
      <c r="H36" s="21"/>
    </row>
    <row r="37" spans="1:8" ht="13.15" customHeight="1" x14ac:dyDescent="0.25">
      <c r="A37" s="2"/>
      <c r="B37" s="6" t="s">
        <v>481</v>
      </c>
      <c r="C37" s="7"/>
      <c r="D37" s="7"/>
      <c r="E37" s="7"/>
      <c r="F37" s="7"/>
      <c r="G37" s="7"/>
      <c r="H37" s="8"/>
    </row>
    <row r="38" spans="1:8" ht="13.15" customHeight="1" x14ac:dyDescent="0.25">
      <c r="A38" s="2"/>
      <c r="B38" s="6" t="s">
        <v>482</v>
      </c>
      <c r="C38" s="9"/>
      <c r="D38" s="9"/>
      <c r="E38" s="7"/>
      <c r="F38" s="7"/>
      <c r="G38" s="7"/>
      <c r="H38" s="8"/>
    </row>
    <row r="39" spans="1:8" ht="13.15" customHeight="1" x14ac:dyDescent="0.25">
      <c r="A39" s="1" t="s">
        <v>1205</v>
      </c>
      <c r="B39" s="10" t="s">
        <v>1206</v>
      </c>
      <c r="C39" s="11"/>
      <c r="D39" s="7" t="s">
        <v>308</v>
      </c>
      <c r="E39" s="12">
        <v>-675</v>
      </c>
      <c r="F39" s="13">
        <v>-8.73</v>
      </c>
      <c r="G39" s="13">
        <v>-7.0000000000000007E-2</v>
      </c>
      <c r="H39" s="14"/>
    </row>
    <row r="40" spans="1:8" ht="13.15" customHeight="1" x14ac:dyDescent="0.25">
      <c r="A40" s="1" t="s">
        <v>1207</v>
      </c>
      <c r="B40" s="10" t="s">
        <v>1208</v>
      </c>
      <c r="C40" s="11"/>
      <c r="D40" s="7" t="s">
        <v>312</v>
      </c>
      <c r="E40" s="12">
        <v>-3000</v>
      </c>
      <c r="F40" s="13">
        <v>-19.77</v>
      </c>
      <c r="G40" s="13">
        <v>-0.16</v>
      </c>
      <c r="H40" s="14"/>
    </row>
    <row r="41" spans="1:8" ht="13.15" customHeight="1" x14ac:dyDescent="0.25">
      <c r="A41" s="1" t="s">
        <v>1209</v>
      </c>
      <c r="B41" s="10" t="s">
        <v>1210</v>
      </c>
      <c r="C41" s="11"/>
      <c r="D41" s="7" t="s">
        <v>139</v>
      </c>
      <c r="E41" s="12">
        <v>-83475</v>
      </c>
      <c r="F41" s="13">
        <v>-60.03</v>
      </c>
      <c r="G41" s="13">
        <v>-0.5</v>
      </c>
      <c r="H41" s="14"/>
    </row>
    <row r="42" spans="1:8" ht="13.15" customHeight="1" x14ac:dyDescent="0.25">
      <c r="A42" s="1" t="s">
        <v>1211</v>
      </c>
      <c r="B42" s="10" t="s">
        <v>1212</v>
      </c>
      <c r="C42" s="11"/>
      <c r="D42" s="7" t="s">
        <v>443</v>
      </c>
      <c r="E42" s="12">
        <v>-2250</v>
      </c>
      <c r="F42" s="13">
        <v>-97.85</v>
      </c>
      <c r="G42" s="13">
        <v>-0.81</v>
      </c>
      <c r="H42" s="14"/>
    </row>
    <row r="43" spans="1:8" ht="13.15" customHeight="1" x14ac:dyDescent="0.25">
      <c r="A43" s="1" t="s">
        <v>1213</v>
      </c>
      <c r="B43" s="10" t="s">
        <v>1214</v>
      </c>
      <c r="C43" s="11"/>
      <c r="D43" s="7" t="s">
        <v>443</v>
      </c>
      <c r="E43" s="12">
        <v>-27075</v>
      </c>
      <c r="F43" s="13">
        <v>-112.48</v>
      </c>
      <c r="G43" s="13">
        <v>-0.93</v>
      </c>
      <c r="H43" s="14"/>
    </row>
    <row r="44" spans="1:8" ht="13.15" customHeight="1" x14ac:dyDescent="0.25">
      <c r="A44" s="1" t="s">
        <v>493</v>
      </c>
      <c r="B44" s="10" t="s">
        <v>494</v>
      </c>
      <c r="C44" s="11"/>
      <c r="D44" s="7" t="s">
        <v>162</v>
      </c>
      <c r="E44" s="12">
        <v>-2975</v>
      </c>
      <c r="F44" s="13">
        <v>-122.33</v>
      </c>
      <c r="G44" s="13">
        <v>-1.01</v>
      </c>
      <c r="H44" s="14"/>
    </row>
    <row r="45" spans="1:8" ht="13.15" customHeight="1" x14ac:dyDescent="0.25">
      <c r="A45" s="1" t="s">
        <v>1215</v>
      </c>
      <c r="B45" s="10" t="s">
        <v>1216</v>
      </c>
      <c r="C45" s="11"/>
      <c r="D45" s="7" t="s">
        <v>169</v>
      </c>
      <c r="E45" s="12">
        <v>-52800</v>
      </c>
      <c r="F45" s="13">
        <v>-153.09</v>
      </c>
      <c r="G45" s="13">
        <v>-1.26</v>
      </c>
      <c r="H45" s="14"/>
    </row>
    <row r="46" spans="1:8" ht="13.15" customHeight="1" x14ac:dyDescent="0.25">
      <c r="A46" s="1" t="s">
        <v>505</v>
      </c>
      <c r="B46" s="10" t="s">
        <v>506</v>
      </c>
      <c r="C46" s="11"/>
      <c r="D46" s="7" t="s">
        <v>195</v>
      </c>
      <c r="E46" s="12">
        <v>-12250</v>
      </c>
      <c r="F46" s="13">
        <v>-222.86</v>
      </c>
      <c r="G46" s="13">
        <v>-1.84</v>
      </c>
      <c r="H46" s="14"/>
    </row>
    <row r="47" spans="1:8" ht="13.15" customHeight="1" x14ac:dyDescent="0.25">
      <c r="A47" s="1" t="s">
        <v>1217</v>
      </c>
      <c r="B47" s="10" t="s">
        <v>1218</v>
      </c>
      <c r="C47" s="11"/>
      <c r="D47" s="7" t="s">
        <v>158</v>
      </c>
      <c r="E47" s="12">
        <v>-101050</v>
      </c>
      <c r="F47" s="13">
        <v>-243.54</v>
      </c>
      <c r="G47" s="13">
        <v>-2.0099999999999998</v>
      </c>
      <c r="H47" s="14"/>
    </row>
    <row r="48" spans="1:8" ht="13.15" customHeight="1" x14ac:dyDescent="0.25">
      <c r="A48" s="1" t="s">
        <v>1219</v>
      </c>
      <c r="B48" s="10" t="s">
        <v>1220</v>
      </c>
      <c r="C48" s="11"/>
      <c r="D48" s="7" t="s">
        <v>158</v>
      </c>
      <c r="E48" s="12">
        <v>-13750</v>
      </c>
      <c r="F48" s="13">
        <v>-247.68</v>
      </c>
      <c r="G48" s="13">
        <v>-2.0499999999999998</v>
      </c>
      <c r="H48" s="14"/>
    </row>
    <row r="49" spans="1:8" ht="13.15" customHeight="1" x14ac:dyDescent="0.25">
      <c r="A49" s="1" t="s">
        <v>1221</v>
      </c>
      <c r="B49" s="10" t="s">
        <v>1222</v>
      </c>
      <c r="C49" s="11"/>
      <c r="D49" s="7" t="s">
        <v>146</v>
      </c>
      <c r="E49" s="12">
        <v>-13775</v>
      </c>
      <c r="F49" s="13">
        <v>-254.15</v>
      </c>
      <c r="G49" s="13">
        <v>-2.1</v>
      </c>
      <c r="H49" s="14"/>
    </row>
    <row r="50" spans="1:8" ht="13.15" customHeight="1" x14ac:dyDescent="0.25">
      <c r="A50" s="1" t="s">
        <v>491</v>
      </c>
      <c r="B50" s="10" t="s">
        <v>492</v>
      </c>
      <c r="C50" s="11"/>
      <c r="D50" s="7" t="s">
        <v>139</v>
      </c>
      <c r="E50" s="12">
        <v>-72000</v>
      </c>
      <c r="F50" s="13">
        <v>-279.54000000000002</v>
      </c>
      <c r="G50" s="13">
        <v>-2.31</v>
      </c>
      <c r="H50" s="14"/>
    </row>
    <row r="51" spans="1:8" ht="13.15" customHeight="1" x14ac:dyDescent="0.25">
      <c r="A51" s="1" t="s">
        <v>497</v>
      </c>
      <c r="B51" s="10" t="s">
        <v>498</v>
      </c>
      <c r="C51" s="11"/>
      <c r="D51" s="7" t="s">
        <v>139</v>
      </c>
      <c r="E51" s="12">
        <v>-229500</v>
      </c>
      <c r="F51" s="13">
        <v>-303.95</v>
      </c>
      <c r="G51" s="13">
        <v>-2.5099999999999998</v>
      </c>
      <c r="H51" s="14"/>
    </row>
    <row r="52" spans="1:8" ht="13.15" customHeight="1" x14ac:dyDescent="0.25">
      <c r="A52" s="1" t="s">
        <v>503</v>
      </c>
      <c r="B52" s="10" t="s">
        <v>504</v>
      </c>
      <c r="C52" s="11"/>
      <c r="D52" s="7" t="s">
        <v>154</v>
      </c>
      <c r="E52" s="12">
        <v>-27500</v>
      </c>
      <c r="F52" s="13">
        <v>-365.72</v>
      </c>
      <c r="G52" s="13">
        <v>-3.02</v>
      </c>
      <c r="H52" s="14"/>
    </row>
    <row r="53" spans="1:8" ht="13.15" customHeight="1" x14ac:dyDescent="0.25">
      <c r="A53" s="1" t="s">
        <v>489</v>
      </c>
      <c r="B53" s="10" t="s">
        <v>490</v>
      </c>
      <c r="C53" s="11"/>
      <c r="D53" s="7" t="s">
        <v>240</v>
      </c>
      <c r="E53" s="12">
        <v>-10325</v>
      </c>
      <c r="F53" s="13">
        <v>-424.32</v>
      </c>
      <c r="G53" s="13">
        <v>-3.5</v>
      </c>
      <c r="H53" s="14"/>
    </row>
    <row r="54" spans="1:8" ht="13.15" customHeight="1" x14ac:dyDescent="0.25">
      <c r="A54" s="1" t="s">
        <v>1223</v>
      </c>
      <c r="B54" s="10" t="s">
        <v>1224</v>
      </c>
      <c r="C54" s="11"/>
      <c r="D54" s="7" t="s">
        <v>322</v>
      </c>
      <c r="E54" s="12">
        <v>-9600</v>
      </c>
      <c r="F54" s="13">
        <v>-427.49</v>
      </c>
      <c r="G54" s="13">
        <v>-3.53</v>
      </c>
      <c r="H54" s="14"/>
    </row>
    <row r="55" spans="1:8" ht="13.15" customHeight="1" x14ac:dyDescent="0.25">
      <c r="A55" s="1" t="s">
        <v>1225</v>
      </c>
      <c r="B55" s="10" t="s">
        <v>1226</v>
      </c>
      <c r="C55" s="11"/>
      <c r="D55" s="7" t="s">
        <v>308</v>
      </c>
      <c r="E55" s="12">
        <v>-209000</v>
      </c>
      <c r="F55" s="13">
        <v>-431.54</v>
      </c>
      <c r="G55" s="13">
        <v>-3.56</v>
      </c>
      <c r="H55" s="14"/>
    </row>
    <row r="56" spans="1:8" ht="13.15" customHeight="1" x14ac:dyDescent="0.25">
      <c r="A56" s="1" t="s">
        <v>1227</v>
      </c>
      <c r="B56" s="10" t="s">
        <v>1228</v>
      </c>
      <c r="C56" s="11"/>
      <c r="D56" s="7" t="s">
        <v>187</v>
      </c>
      <c r="E56" s="12">
        <v>-3350</v>
      </c>
      <c r="F56" s="13">
        <v>-444.65</v>
      </c>
      <c r="G56" s="13">
        <v>-3.67</v>
      </c>
      <c r="H56" s="14"/>
    </row>
    <row r="57" spans="1:8" ht="13.15" customHeight="1" x14ac:dyDescent="0.25">
      <c r="A57" s="1" t="s">
        <v>1229</v>
      </c>
      <c r="B57" s="10" t="s">
        <v>1230</v>
      </c>
      <c r="C57" s="11"/>
      <c r="D57" s="7" t="s">
        <v>139</v>
      </c>
      <c r="E57" s="12">
        <v>-40000</v>
      </c>
      <c r="F57" s="13">
        <v>-520.08000000000004</v>
      </c>
      <c r="G57" s="13">
        <v>-4.3</v>
      </c>
      <c r="H57" s="14"/>
    </row>
    <row r="58" spans="1:8" ht="13.15" customHeight="1" x14ac:dyDescent="0.25">
      <c r="A58" s="1" t="s">
        <v>1231</v>
      </c>
      <c r="B58" s="10" t="s">
        <v>1232</v>
      </c>
      <c r="C58" s="11"/>
      <c r="D58" s="7" t="s">
        <v>146</v>
      </c>
      <c r="E58" s="12">
        <v>-136000</v>
      </c>
      <c r="F58" s="13">
        <v>-606.97</v>
      </c>
      <c r="G58" s="13">
        <v>-5.01</v>
      </c>
      <c r="H58" s="14"/>
    </row>
    <row r="59" spans="1:8" ht="13.15" customHeight="1" x14ac:dyDescent="0.25">
      <c r="A59" s="1" t="s">
        <v>1233</v>
      </c>
      <c r="B59" s="10" t="s">
        <v>1234</v>
      </c>
      <c r="C59" s="11"/>
      <c r="D59" s="7" t="s">
        <v>191</v>
      </c>
      <c r="E59" s="12">
        <v>-156600</v>
      </c>
      <c r="F59" s="13">
        <v>-661.24</v>
      </c>
      <c r="G59" s="13">
        <v>-5.46</v>
      </c>
      <c r="H59" s="14"/>
    </row>
    <row r="60" spans="1:8" ht="13.15" customHeight="1" x14ac:dyDescent="0.25">
      <c r="A60" s="1" t="s">
        <v>483</v>
      </c>
      <c r="B60" s="10" t="s">
        <v>484</v>
      </c>
      <c r="C60" s="11"/>
      <c r="D60" s="7" t="s">
        <v>384</v>
      </c>
      <c r="E60" s="12">
        <v>-61600</v>
      </c>
      <c r="F60" s="13">
        <v>-702.3</v>
      </c>
      <c r="G60" s="13">
        <v>-5.8</v>
      </c>
      <c r="H60" s="14"/>
    </row>
    <row r="61" spans="1:8" ht="13.15" customHeight="1" x14ac:dyDescent="0.25">
      <c r="A61" s="1" t="s">
        <v>507</v>
      </c>
      <c r="B61" s="10" t="s">
        <v>508</v>
      </c>
      <c r="C61" s="11"/>
      <c r="D61" s="7" t="s">
        <v>139</v>
      </c>
      <c r="E61" s="12">
        <v>-62300</v>
      </c>
      <c r="F61" s="13">
        <v>-791.21</v>
      </c>
      <c r="G61" s="13">
        <v>-6.53</v>
      </c>
      <c r="H61" s="14"/>
    </row>
    <row r="62" spans="1:8" ht="13.15" customHeight="1" x14ac:dyDescent="0.25">
      <c r="A62" s="1" t="s">
        <v>501</v>
      </c>
      <c r="B62" s="10" t="s">
        <v>502</v>
      </c>
      <c r="C62" s="11"/>
      <c r="D62" s="7" t="s">
        <v>139</v>
      </c>
      <c r="E62" s="12">
        <v>-112750</v>
      </c>
      <c r="F62" s="13">
        <v>-835.48</v>
      </c>
      <c r="G62" s="13">
        <v>-6.9</v>
      </c>
      <c r="H62" s="14"/>
    </row>
    <row r="63" spans="1:8" ht="13.15" customHeight="1" x14ac:dyDescent="0.25">
      <c r="A63" s="2"/>
      <c r="B63" s="6" t="s">
        <v>22</v>
      </c>
      <c r="C63" s="7"/>
      <c r="D63" s="7"/>
      <c r="E63" s="7"/>
      <c r="F63" s="15">
        <v>-8337</v>
      </c>
      <c r="G63" s="15">
        <v>-68.84</v>
      </c>
      <c r="H63" s="16"/>
    </row>
    <row r="64" spans="1:8" ht="13.15" customHeight="1" x14ac:dyDescent="0.25">
      <c r="A64" s="2"/>
      <c r="B64" s="17" t="s">
        <v>26</v>
      </c>
      <c r="C64" s="18"/>
      <c r="D64" s="18"/>
      <c r="E64" s="24"/>
      <c r="F64" s="15">
        <v>-8337</v>
      </c>
      <c r="G64" s="15">
        <v>-68.84</v>
      </c>
      <c r="H64" s="21"/>
    </row>
    <row r="65" spans="1:8" ht="13.15" customHeight="1" x14ac:dyDescent="0.25">
      <c r="A65" s="2"/>
      <c r="B65" s="6" t="s">
        <v>27</v>
      </c>
      <c r="C65" s="7"/>
      <c r="D65" s="7"/>
      <c r="E65" s="7"/>
      <c r="F65" s="7"/>
      <c r="G65" s="7"/>
      <c r="H65" s="8"/>
    </row>
    <row r="66" spans="1:8" ht="13.15" customHeight="1" x14ac:dyDescent="0.25">
      <c r="A66" s="2"/>
      <c r="B66" s="6" t="s">
        <v>112</v>
      </c>
      <c r="C66" s="9"/>
      <c r="D66" s="9"/>
      <c r="E66" s="7"/>
      <c r="F66" s="7"/>
      <c r="G66" s="7"/>
      <c r="H66" s="8"/>
    </row>
    <row r="67" spans="1:8" ht="13.15" customHeight="1" x14ac:dyDescent="0.25">
      <c r="A67" s="1" t="s">
        <v>113</v>
      </c>
      <c r="B67" s="10" t="s">
        <v>114</v>
      </c>
      <c r="C67" s="11"/>
      <c r="D67" s="7"/>
      <c r="E67" s="12"/>
      <c r="F67" s="13">
        <v>562.65</v>
      </c>
      <c r="G67" s="13">
        <v>4.6500000000000004</v>
      </c>
      <c r="H67" s="14">
        <v>5.33E-2</v>
      </c>
    </row>
    <row r="68" spans="1:8" ht="13.15" customHeight="1" x14ac:dyDescent="0.25">
      <c r="A68" s="2"/>
      <c r="B68" s="6" t="s">
        <v>22</v>
      </c>
      <c r="C68" s="7"/>
      <c r="D68" s="7"/>
      <c r="E68" s="7"/>
      <c r="F68" s="15">
        <v>562.65</v>
      </c>
      <c r="G68" s="15">
        <v>4.6500000000000004</v>
      </c>
      <c r="H68" s="16"/>
    </row>
    <row r="69" spans="1:8" ht="13.15" customHeight="1" x14ac:dyDescent="0.25">
      <c r="A69" s="2"/>
      <c r="B69" s="17" t="s">
        <v>26</v>
      </c>
      <c r="C69" s="18"/>
      <c r="D69" s="18"/>
      <c r="E69" s="24"/>
      <c r="F69" s="15">
        <v>562.65</v>
      </c>
      <c r="G69" s="15">
        <v>4.6500000000000004</v>
      </c>
      <c r="H69" s="21"/>
    </row>
    <row r="70" spans="1:8" ht="13.15" customHeight="1" x14ac:dyDescent="0.25">
      <c r="A70" s="2"/>
      <c r="B70" s="6" t="s">
        <v>581</v>
      </c>
      <c r="C70" s="9"/>
      <c r="D70" s="9"/>
      <c r="E70" s="7"/>
      <c r="F70" s="7"/>
      <c r="G70" s="7"/>
      <c r="H70" s="8"/>
    </row>
    <row r="71" spans="1:8" ht="13.15" customHeight="1" x14ac:dyDescent="0.25">
      <c r="A71" s="1" t="s">
        <v>978</v>
      </c>
      <c r="B71" s="10" t="s">
        <v>1720</v>
      </c>
      <c r="C71" s="11" t="s">
        <v>979</v>
      </c>
      <c r="D71" s="7"/>
      <c r="E71" s="27">
        <v>91116.985000000001</v>
      </c>
      <c r="F71" s="13">
        <v>1686.04</v>
      </c>
      <c r="G71" s="13">
        <v>13.93</v>
      </c>
      <c r="H71" s="14"/>
    </row>
    <row r="72" spans="1:8" ht="13.15" customHeight="1" x14ac:dyDescent="0.25">
      <c r="A72" s="1" t="s">
        <v>582</v>
      </c>
      <c r="B72" s="10" t="s">
        <v>583</v>
      </c>
      <c r="C72" s="11" t="s">
        <v>584</v>
      </c>
      <c r="D72" s="7"/>
      <c r="E72" s="27">
        <v>50502.474999999999</v>
      </c>
      <c r="F72" s="13">
        <v>916.78</v>
      </c>
      <c r="G72" s="13">
        <v>7.57</v>
      </c>
      <c r="H72" s="14"/>
    </row>
    <row r="73" spans="1:8" ht="13.15" customHeight="1" x14ac:dyDescent="0.25">
      <c r="A73" s="2"/>
      <c r="B73" s="6" t="s">
        <v>22</v>
      </c>
      <c r="C73" s="7"/>
      <c r="D73" s="7"/>
      <c r="E73" s="7"/>
      <c r="F73" s="15">
        <v>2602.8200000000002</v>
      </c>
      <c r="G73" s="15">
        <v>21.5</v>
      </c>
      <c r="H73" s="16"/>
    </row>
    <row r="74" spans="1:8" ht="13.15" customHeight="1" x14ac:dyDescent="0.25">
      <c r="A74" s="2"/>
      <c r="B74" s="57" t="s">
        <v>26</v>
      </c>
      <c r="C74" s="58"/>
      <c r="D74" s="58"/>
      <c r="E74" s="56"/>
      <c r="F74" s="59">
        <v>2602.8200000000002</v>
      </c>
      <c r="G74" s="59">
        <v>21.5</v>
      </c>
      <c r="H74" s="60"/>
    </row>
    <row r="75" spans="1:8" ht="13.15" customHeight="1" x14ac:dyDescent="0.25">
      <c r="A75" s="2"/>
      <c r="B75" s="68" t="s">
        <v>1515</v>
      </c>
      <c r="C75" s="69"/>
      <c r="D75" s="69"/>
      <c r="E75" s="61"/>
      <c r="F75" s="70">
        <v>10</v>
      </c>
      <c r="G75" s="70">
        <v>0.08</v>
      </c>
      <c r="H75" s="71"/>
    </row>
    <row r="76" spans="1:8" ht="13.15" customHeight="1" x14ac:dyDescent="0.25">
      <c r="A76" s="2"/>
      <c r="B76" s="63" t="s">
        <v>120</v>
      </c>
      <c r="C76" s="64"/>
      <c r="D76" s="64"/>
      <c r="E76" s="65"/>
      <c r="F76" s="66">
        <v>8992.34</v>
      </c>
      <c r="G76" s="66">
        <v>74.28</v>
      </c>
      <c r="H76" s="67"/>
    </row>
    <row r="77" spans="1:8" ht="13.15" customHeight="1" x14ac:dyDescent="0.25">
      <c r="A77" s="2"/>
      <c r="B77" s="72" t="s">
        <v>120</v>
      </c>
      <c r="C77" s="62"/>
      <c r="D77" s="62"/>
      <c r="E77" s="7"/>
      <c r="F77" s="73">
        <v>9002.34</v>
      </c>
      <c r="G77" s="73">
        <v>74.36</v>
      </c>
      <c r="H77" s="74"/>
    </row>
    <row r="78" spans="1:8" ht="13.15" customHeight="1" x14ac:dyDescent="0.25">
      <c r="A78" s="2"/>
      <c r="B78" s="28" t="s">
        <v>121</v>
      </c>
      <c r="C78" s="29"/>
      <c r="D78" s="29"/>
      <c r="E78" s="29"/>
      <c r="F78" s="30">
        <v>12107.71</v>
      </c>
      <c r="G78" s="31">
        <v>100</v>
      </c>
      <c r="H78" s="32"/>
    </row>
    <row r="79" spans="1:8" ht="13.15" customHeight="1" x14ac:dyDescent="0.25">
      <c r="A79" s="2"/>
      <c r="B79" s="185"/>
      <c r="C79" s="185"/>
      <c r="D79" s="185"/>
      <c r="E79" s="185"/>
      <c r="F79" s="185"/>
      <c r="G79" s="2"/>
      <c r="H79" s="2"/>
    </row>
    <row r="80" spans="1:8" ht="13.15" customHeight="1" x14ac:dyDescent="0.25">
      <c r="A80" s="2"/>
      <c r="B80" s="162" t="s">
        <v>1516</v>
      </c>
      <c r="C80" s="163"/>
      <c r="D80" s="163"/>
      <c r="E80" s="163"/>
      <c r="F80" s="33"/>
      <c r="G80" s="2"/>
      <c r="H80" s="2"/>
    </row>
    <row r="81" spans="1:8" ht="13.15" customHeight="1" x14ac:dyDescent="0.25">
      <c r="A81" s="2"/>
      <c r="B81" s="186" t="s">
        <v>122</v>
      </c>
      <c r="C81" s="186"/>
      <c r="D81" s="186"/>
      <c r="E81" s="186"/>
      <c r="F81" s="2"/>
      <c r="G81" s="2"/>
      <c r="H81" s="2"/>
    </row>
    <row r="83" spans="1:8" s="76" customFormat="1" ht="14.25" x14ac:dyDescent="0.2">
      <c r="B83" s="77" t="s">
        <v>1517</v>
      </c>
      <c r="C83" s="77"/>
      <c r="D83" s="77"/>
      <c r="E83" s="77"/>
      <c r="F83" s="78"/>
      <c r="G83" s="78"/>
    </row>
    <row r="84" spans="1:8" s="76" customFormat="1" ht="14.45" customHeight="1" x14ac:dyDescent="0.2">
      <c r="B84" s="79" t="s">
        <v>1518</v>
      </c>
      <c r="C84" s="79"/>
      <c r="D84" s="79"/>
      <c r="E84" s="79"/>
      <c r="F84" s="79"/>
      <c r="G84" s="79"/>
    </row>
    <row r="85" spans="1:8" s="76" customFormat="1" ht="15" customHeight="1" x14ac:dyDescent="0.2">
      <c r="B85" s="79" t="s">
        <v>1519</v>
      </c>
      <c r="C85" s="79"/>
      <c r="D85" s="79"/>
      <c r="E85" s="79"/>
      <c r="F85" s="79"/>
      <c r="G85" s="94"/>
    </row>
    <row r="86" spans="1:8" s="76" customFormat="1" ht="14.25" customHeight="1" x14ac:dyDescent="0.2">
      <c r="B86" s="79" t="s">
        <v>1520</v>
      </c>
      <c r="C86" s="79"/>
      <c r="D86" s="79"/>
      <c r="E86" s="79"/>
      <c r="F86" s="94"/>
      <c r="G86" s="94"/>
    </row>
    <row r="87" spans="1:8" s="76" customFormat="1" ht="14.25" x14ac:dyDescent="0.2">
      <c r="B87" s="81"/>
      <c r="C87" s="82"/>
      <c r="D87" s="82"/>
      <c r="E87" s="78"/>
      <c r="F87" s="78"/>
      <c r="G87" s="78"/>
    </row>
    <row r="88" spans="1:8" s="76" customFormat="1" ht="14.25" x14ac:dyDescent="0.2">
      <c r="B88" s="83" t="s">
        <v>1521</v>
      </c>
      <c r="C88" s="84" t="s">
        <v>1522</v>
      </c>
      <c r="D88" s="84" t="s">
        <v>1523</v>
      </c>
      <c r="E88" s="78"/>
      <c r="F88" s="86"/>
      <c r="G88" s="78"/>
    </row>
    <row r="89" spans="1:8" s="76" customFormat="1" ht="14.25" x14ac:dyDescent="0.2">
      <c r="B89" s="87" t="s">
        <v>1524</v>
      </c>
      <c r="C89" s="88">
        <v>13.4887</v>
      </c>
      <c r="D89" s="88">
        <v>13.500400000000001</v>
      </c>
      <c r="E89" s="78"/>
      <c r="F89" s="78"/>
      <c r="G89" s="78"/>
    </row>
    <row r="90" spans="1:8" s="76" customFormat="1" ht="14.25" x14ac:dyDescent="0.2">
      <c r="B90" s="87" t="s">
        <v>1537</v>
      </c>
      <c r="C90" s="88">
        <v>13.4887</v>
      </c>
      <c r="D90" s="88">
        <v>13.500400000000001</v>
      </c>
      <c r="E90" s="78"/>
      <c r="F90" s="78"/>
      <c r="G90" s="78"/>
    </row>
    <row r="91" spans="1:8" s="76" customFormat="1" ht="14.25" x14ac:dyDescent="0.2">
      <c r="B91" s="87" t="s">
        <v>1527</v>
      </c>
      <c r="C91" s="88">
        <v>12.8773</v>
      </c>
      <c r="D91" s="88">
        <v>12.8803</v>
      </c>
      <c r="E91" s="78"/>
      <c r="F91" s="78"/>
      <c r="G91" s="78"/>
    </row>
    <row r="92" spans="1:8" s="76" customFormat="1" ht="14.25" x14ac:dyDescent="0.2">
      <c r="B92" s="87" t="s">
        <v>1538</v>
      </c>
      <c r="C92" s="88">
        <v>12.8773</v>
      </c>
      <c r="D92" s="88">
        <v>12.8803</v>
      </c>
      <c r="E92" s="78"/>
      <c r="F92" s="78"/>
      <c r="G92" s="78"/>
    </row>
    <row r="93" spans="1:8" s="76" customFormat="1" ht="14.25" x14ac:dyDescent="0.2">
      <c r="B93" s="81"/>
      <c r="C93" s="93"/>
      <c r="D93" s="93"/>
      <c r="E93" s="78"/>
      <c r="F93" s="78"/>
      <c r="G93" s="78"/>
    </row>
    <row r="94" spans="1:8" s="76" customFormat="1" ht="14.25" x14ac:dyDescent="0.2">
      <c r="B94" s="91" t="s">
        <v>1710</v>
      </c>
      <c r="F94" s="78"/>
      <c r="G94" s="78"/>
    </row>
    <row r="95" spans="1:8" s="76" customFormat="1" ht="14.45" customHeight="1" x14ac:dyDescent="0.2">
      <c r="B95" s="79" t="s">
        <v>1530</v>
      </c>
      <c r="C95" s="79"/>
      <c r="D95" s="85"/>
    </row>
    <row r="96" spans="1:8" s="76" customFormat="1" ht="14.45" customHeight="1" x14ac:dyDescent="0.2">
      <c r="B96" s="79" t="s">
        <v>1598</v>
      </c>
      <c r="C96" s="79"/>
      <c r="D96" s="79"/>
    </row>
    <row r="97" spans="1:7" s="76" customFormat="1" ht="14.25" x14ac:dyDescent="0.2">
      <c r="B97" s="79" t="s">
        <v>1532</v>
      </c>
      <c r="C97" s="79"/>
      <c r="D97" s="79"/>
    </row>
    <row r="98" spans="1:7" s="76" customFormat="1" ht="14.25" x14ac:dyDescent="0.2">
      <c r="B98" s="91" t="s">
        <v>1599</v>
      </c>
      <c r="C98" s="85"/>
      <c r="D98" s="85"/>
    </row>
    <row r="99" spans="1:7" s="76" customFormat="1" ht="14.25" x14ac:dyDescent="0.2">
      <c r="B99" s="79" t="s">
        <v>1534</v>
      </c>
      <c r="C99" s="79"/>
      <c r="D99" s="79"/>
    </row>
    <row r="100" spans="1:7" s="76" customFormat="1" ht="14.25" x14ac:dyDescent="0.2">
      <c r="B100" s="79"/>
      <c r="C100" s="79"/>
      <c r="D100" s="79"/>
    </row>
    <row r="101" spans="1:7" x14ac:dyDescent="0.25">
      <c r="B101" s="110" t="s">
        <v>1658</v>
      </c>
    </row>
    <row r="102" spans="1:7" x14ac:dyDescent="0.25">
      <c r="B102" s="111"/>
    </row>
    <row r="103" spans="1:7" x14ac:dyDescent="0.25">
      <c r="A103" s="112"/>
      <c r="B103" s="111" t="s">
        <v>1659</v>
      </c>
    </row>
    <row r="104" spans="1:7" x14ac:dyDescent="0.25">
      <c r="B104" s="111"/>
    </row>
    <row r="105" spans="1:7" ht="36" x14ac:dyDescent="0.25">
      <c r="B105" s="113" t="s">
        <v>1660</v>
      </c>
      <c r="C105" s="113" t="s">
        <v>1661</v>
      </c>
      <c r="D105" s="113" t="s">
        <v>1662</v>
      </c>
      <c r="E105" s="114" t="s">
        <v>1663</v>
      </c>
      <c r="F105" s="114" t="s">
        <v>1664</v>
      </c>
      <c r="G105" s="114" t="s">
        <v>1665</v>
      </c>
    </row>
    <row r="106" spans="1:7" x14ac:dyDescent="0.25">
      <c r="B106" s="115" t="s">
        <v>1197</v>
      </c>
      <c r="C106" s="115" t="s">
        <v>1035</v>
      </c>
      <c r="D106" s="116" t="s">
        <v>1667</v>
      </c>
      <c r="E106" s="117">
        <v>1778.3109185454546</v>
      </c>
      <c r="F106" s="117">
        <v>1801.3</v>
      </c>
      <c r="G106" s="118">
        <v>43.596506300000001</v>
      </c>
    </row>
    <row r="107" spans="1:7" x14ac:dyDescent="0.25">
      <c r="B107" s="115" t="s">
        <v>1197</v>
      </c>
      <c r="C107" s="115" t="s">
        <v>1164</v>
      </c>
      <c r="D107" s="116" t="s">
        <v>1667</v>
      </c>
      <c r="E107" s="117">
        <v>418.59475826408124</v>
      </c>
      <c r="F107" s="117">
        <v>415.45</v>
      </c>
      <c r="G107" s="118">
        <v>21.754965600000002</v>
      </c>
    </row>
    <row r="108" spans="1:7" x14ac:dyDescent="0.25">
      <c r="B108" s="115" t="s">
        <v>1197</v>
      </c>
      <c r="C108" s="115" t="s">
        <v>216</v>
      </c>
      <c r="D108" s="116" t="s">
        <v>1667</v>
      </c>
      <c r="E108" s="117">
        <v>434.521275</v>
      </c>
      <c r="F108" s="117">
        <v>446.3</v>
      </c>
      <c r="G108" s="118">
        <v>119.62627999999999</v>
      </c>
    </row>
    <row r="109" spans="1:7" x14ac:dyDescent="0.25">
      <c r="B109" s="115" t="s">
        <v>1197</v>
      </c>
      <c r="C109" s="115" t="s">
        <v>144</v>
      </c>
      <c r="D109" s="116" t="s">
        <v>1667</v>
      </c>
      <c r="E109" s="117">
        <v>1887.189666061706</v>
      </c>
      <c r="F109" s="117">
        <v>1845</v>
      </c>
      <c r="G109" s="118">
        <v>44.777703799999998</v>
      </c>
    </row>
    <row r="110" spans="1:7" x14ac:dyDescent="0.25">
      <c r="B110" s="115" t="s">
        <v>1197</v>
      </c>
      <c r="C110" s="115" t="s">
        <v>354</v>
      </c>
      <c r="D110" s="116" t="s">
        <v>1667</v>
      </c>
      <c r="E110" s="117">
        <v>128.39968531590415</v>
      </c>
      <c r="F110" s="117">
        <v>132.44</v>
      </c>
      <c r="G110" s="118">
        <v>62.229842999999995</v>
      </c>
    </row>
    <row r="111" spans="1:7" x14ac:dyDescent="0.25">
      <c r="B111" s="115" t="s">
        <v>1197</v>
      </c>
      <c r="C111" s="115" t="s">
        <v>441</v>
      </c>
      <c r="D111" s="116" t="s">
        <v>1667</v>
      </c>
      <c r="E111" s="117">
        <v>4428.5600000000004</v>
      </c>
      <c r="F111" s="117">
        <v>4349</v>
      </c>
      <c r="G111" s="118">
        <v>20.165962499999999</v>
      </c>
    </row>
    <row r="112" spans="1:7" x14ac:dyDescent="0.25">
      <c r="B112" s="115" t="s">
        <v>1197</v>
      </c>
      <c r="C112" s="115" t="s">
        <v>141</v>
      </c>
      <c r="D112" s="116" t="s">
        <v>1667</v>
      </c>
      <c r="E112" s="117">
        <v>756.23583609756099</v>
      </c>
      <c r="F112" s="117">
        <v>741</v>
      </c>
      <c r="G112" s="118">
        <v>148.80181250000001</v>
      </c>
    </row>
    <row r="113" spans="2:7" x14ac:dyDescent="0.25">
      <c r="B113" s="115" t="s">
        <v>1197</v>
      </c>
      <c r="C113" s="115" t="s">
        <v>382</v>
      </c>
      <c r="D113" s="116" t="s">
        <v>1667</v>
      </c>
      <c r="E113" s="117">
        <v>1112.3659113636363</v>
      </c>
      <c r="F113" s="117">
        <v>1140.0999999999999</v>
      </c>
      <c r="G113" s="118">
        <v>137.49335600000001</v>
      </c>
    </row>
    <row r="114" spans="2:7" x14ac:dyDescent="0.25">
      <c r="B114" s="115" t="s">
        <v>1197</v>
      </c>
      <c r="C114" s="115" t="s">
        <v>137</v>
      </c>
      <c r="D114" s="116" t="s">
        <v>1667</v>
      </c>
      <c r="E114" s="117">
        <v>1272.8044831460675</v>
      </c>
      <c r="F114" s="117">
        <v>1270</v>
      </c>
      <c r="G114" s="118">
        <v>139.17196999999999</v>
      </c>
    </row>
    <row r="115" spans="2:7" x14ac:dyDescent="0.25">
      <c r="B115" s="115" t="s">
        <v>1197</v>
      </c>
      <c r="C115" s="115" t="s">
        <v>805</v>
      </c>
      <c r="D115" s="116" t="s">
        <v>1667</v>
      </c>
      <c r="E115" s="117">
        <v>69.677800059898175</v>
      </c>
      <c r="F115" s="117">
        <v>71.91</v>
      </c>
      <c r="G115" s="118">
        <v>12.827478000000001</v>
      </c>
    </row>
    <row r="116" spans="2:7" x14ac:dyDescent="0.25">
      <c r="B116" s="115" t="s">
        <v>1197</v>
      </c>
      <c r="C116" s="115" t="s">
        <v>1203</v>
      </c>
      <c r="D116" s="116" t="s">
        <v>1667</v>
      </c>
      <c r="E116" s="117">
        <v>658.13329999999996</v>
      </c>
      <c r="F116" s="117">
        <v>659.15</v>
      </c>
      <c r="G116" s="118">
        <v>3.7197075000000002</v>
      </c>
    </row>
    <row r="117" spans="2:7" x14ac:dyDescent="0.25">
      <c r="B117" s="115" t="s">
        <v>1197</v>
      </c>
      <c r="C117" s="115" t="s">
        <v>320</v>
      </c>
      <c r="D117" s="116" t="s">
        <v>1667</v>
      </c>
      <c r="E117" s="117">
        <v>4481.1062312499998</v>
      </c>
      <c r="F117" s="117">
        <v>4453</v>
      </c>
      <c r="G117" s="118">
        <v>91.04016</v>
      </c>
    </row>
    <row r="118" spans="2:7" x14ac:dyDescent="0.25">
      <c r="B118" s="115" t="s">
        <v>1197</v>
      </c>
      <c r="C118" s="115" t="s">
        <v>386</v>
      </c>
      <c r="D118" s="116" t="s">
        <v>1667</v>
      </c>
      <c r="E118" s="117">
        <v>299.77729696969698</v>
      </c>
      <c r="F118" s="117">
        <v>289.95</v>
      </c>
      <c r="G118" s="118">
        <v>26.932356000000002</v>
      </c>
    </row>
    <row r="119" spans="2:7" x14ac:dyDescent="0.25">
      <c r="B119" s="115" t="s">
        <v>1197</v>
      </c>
      <c r="C119" s="115" t="s">
        <v>779</v>
      </c>
      <c r="D119" s="116" t="s">
        <v>1667</v>
      </c>
      <c r="E119" s="117">
        <v>1280.4000000000001</v>
      </c>
      <c r="F119" s="117">
        <v>1292.9000000000001</v>
      </c>
      <c r="G119" s="118">
        <v>2.8430764000000002</v>
      </c>
    </row>
    <row r="120" spans="2:7" x14ac:dyDescent="0.25">
      <c r="B120" s="115" t="s">
        <v>1197</v>
      </c>
      <c r="C120" s="115" t="s">
        <v>1668</v>
      </c>
      <c r="D120" s="116" t="s">
        <v>1667</v>
      </c>
      <c r="E120" s="117">
        <v>389.19585277777776</v>
      </c>
      <c r="F120" s="117">
        <v>388.25</v>
      </c>
      <c r="G120" s="118">
        <v>49.182299999999998</v>
      </c>
    </row>
    <row r="121" spans="2:7" x14ac:dyDescent="0.25">
      <c r="B121" s="115" t="s">
        <v>1197</v>
      </c>
      <c r="C121" s="115" t="s">
        <v>160</v>
      </c>
      <c r="D121" s="116" t="s">
        <v>1667</v>
      </c>
      <c r="E121" s="117">
        <v>3979.0588369747898</v>
      </c>
      <c r="F121" s="117">
        <v>4111.8</v>
      </c>
      <c r="G121" s="118">
        <v>21.970761800000002</v>
      </c>
    </row>
    <row r="122" spans="2:7" x14ac:dyDescent="0.25">
      <c r="B122" s="115" t="s">
        <v>1197</v>
      </c>
      <c r="C122" s="115" t="s">
        <v>200</v>
      </c>
      <c r="D122" s="116" t="s">
        <v>1667</v>
      </c>
      <c r="E122" s="117">
        <v>13123.074629850746</v>
      </c>
      <c r="F122" s="117">
        <v>13273</v>
      </c>
      <c r="G122" s="118">
        <v>78.193187499999993</v>
      </c>
    </row>
    <row r="123" spans="2:7" x14ac:dyDescent="0.25">
      <c r="B123" s="115" t="s">
        <v>1197</v>
      </c>
      <c r="C123" s="115" t="s">
        <v>1200</v>
      </c>
      <c r="D123" s="116" t="s">
        <v>1667</v>
      </c>
      <c r="E123" s="117">
        <v>237.66929539831767</v>
      </c>
      <c r="F123" s="117">
        <v>241.01</v>
      </c>
      <c r="G123" s="118">
        <v>48.772136199999998</v>
      </c>
    </row>
    <row r="124" spans="2:7" x14ac:dyDescent="0.25">
      <c r="B124" s="115" t="s">
        <v>1197</v>
      </c>
      <c r="C124" s="115" t="s">
        <v>152</v>
      </c>
      <c r="D124" s="116" t="s">
        <v>1667</v>
      </c>
      <c r="E124" s="117">
        <v>1368.6327054545454</v>
      </c>
      <c r="F124" s="117">
        <v>1329.9</v>
      </c>
      <c r="G124" s="118">
        <v>64.547037500000002</v>
      </c>
    </row>
    <row r="125" spans="2:7" x14ac:dyDescent="0.25">
      <c r="B125" s="115" t="s">
        <v>1197</v>
      </c>
      <c r="C125" s="115" t="s">
        <v>203</v>
      </c>
      <c r="D125" s="116" t="s">
        <v>1667</v>
      </c>
      <c r="E125" s="117">
        <v>1882.4685804081632</v>
      </c>
      <c r="F125" s="117">
        <v>1819.3</v>
      </c>
      <c r="G125" s="118">
        <v>39.190873799999999</v>
      </c>
    </row>
    <row r="126" spans="2:7" x14ac:dyDescent="0.25">
      <c r="B126" s="115" t="s">
        <v>1197</v>
      </c>
      <c r="C126" s="115" t="s">
        <v>306</v>
      </c>
      <c r="D126" s="116" t="s">
        <v>1667</v>
      </c>
      <c r="E126" s="117">
        <v>207.23089473684212</v>
      </c>
      <c r="F126" s="117">
        <v>206.48</v>
      </c>
      <c r="G126" s="118">
        <v>83.447012000000001</v>
      </c>
    </row>
    <row r="127" spans="2:7" x14ac:dyDescent="0.25">
      <c r="B127" s="115" t="s">
        <v>1197</v>
      </c>
      <c r="C127" s="115" t="s">
        <v>189</v>
      </c>
      <c r="D127" s="116" t="s">
        <v>1667</v>
      </c>
      <c r="E127" s="117">
        <v>409.91993058748403</v>
      </c>
      <c r="F127" s="117">
        <v>422.25</v>
      </c>
      <c r="G127" s="118">
        <v>116.97824249999999</v>
      </c>
    </row>
    <row r="128" spans="2:7" x14ac:dyDescent="0.25">
      <c r="B128" s="115" t="s">
        <v>1197</v>
      </c>
      <c r="C128" s="115" t="s">
        <v>242</v>
      </c>
      <c r="D128" s="116" t="s">
        <v>1667</v>
      </c>
      <c r="E128" s="117">
        <v>4150.1220484261503</v>
      </c>
      <c r="F128" s="117">
        <v>4109.6000000000004</v>
      </c>
      <c r="G128" s="118">
        <v>74.772204500000001</v>
      </c>
    </row>
    <row r="129" spans="1:8" x14ac:dyDescent="0.25">
      <c r="B129" s="115" t="s">
        <v>1197</v>
      </c>
      <c r="C129" s="115" t="s">
        <v>171</v>
      </c>
      <c r="D129" s="116" t="s">
        <v>1667</v>
      </c>
      <c r="E129" s="117">
        <v>1271.9343735</v>
      </c>
      <c r="F129" s="117">
        <v>1300.2</v>
      </c>
      <c r="G129" s="118">
        <v>91.498800000000003</v>
      </c>
    </row>
    <row r="130" spans="1:8" x14ac:dyDescent="0.25">
      <c r="B130" s="95"/>
    </row>
    <row r="131" spans="1:8" x14ac:dyDescent="0.25">
      <c r="B131" s="95" t="s">
        <v>1727</v>
      </c>
    </row>
    <row r="132" spans="1:8" x14ac:dyDescent="0.25">
      <c r="B132" s="111"/>
    </row>
    <row r="133" spans="1:8" x14ac:dyDescent="0.25">
      <c r="B133" s="211" t="s">
        <v>1670</v>
      </c>
      <c r="C133" s="211"/>
      <c r="D133" s="211"/>
      <c r="E133" s="211"/>
      <c r="F133" s="211"/>
      <c r="G133" s="211"/>
      <c r="H133" s="211"/>
    </row>
    <row r="134" spans="1:8" ht="55.5" customHeight="1" x14ac:dyDescent="0.25">
      <c r="B134" s="119" t="s">
        <v>1660</v>
      </c>
      <c r="C134" s="119" t="s">
        <v>1671</v>
      </c>
      <c r="D134" s="119" t="s">
        <v>1672</v>
      </c>
      <c r="E134" s="119" t="s">
        <v>1673</v>
      </c>
      <c r="F134" s="119" t="s">
        <v>1674</v>
      </c>
      <c r="G134" s="119" t="s">
        <v>1675</v>
      </c>
      <c r="H134" s="120"/>
    </row>
    <row r="135" spans="1:8" x14ac:dyDescent="0.25">
      <c r="B135" s="121" t="s">
        <v>1197</v>
      </c>
      <c r="C135" s="122">
        <v>1219</v>
      </c>
      <c r="D135" s="123">
        <v>59</v>
      </c>
      <c r="E135" s="123">
        <v>779215653.3599999</v>
      </c>
      <c r="F135" s="123">
        <v>43042426.200000003</v>
      </c>
      <c r="G135" s="124">
        <v>8416946.0299999956</v>
      </c>
      <c r="H135" s="120"/>
    </row>
    <row r="136" spans="1:8" x14ac:dyDescent="0.25">
      <c r="B136" s="111"/>
    </row>
    <row r="137" spans="1:8" x14ac:dyDescent="0.25">
      <c r="A137" s="125"/>
      <c r="B137" s="203" t="s">
        <v>1676</v>
      </c>
      <c r="C137" s="203"/>
      <c r="D137" s="203"/>
      <c r="E137" s="203"/>
      <c r="F137" s="203"/>
      <c r="G137" s="203"/>
      <c r="H137" s="203"/>
    </row>
    <row r="138" spans="1:8" ht="24" x14ac:dyDescent="0.25">
      <c r="A138" s="126"/>
      <c r="B138" s="119" t="s">
        <v>1660</v>
      </c>
      <c r="C138" s="119" t="s">
        <v>1661</v>
      </c>
      <c r="D138" s="119" t="s">
        <v>1662</v>
      </c>
      <c r="E138" s="119" t="s">
        <v>1663</v>
      </c>
      <c r="F138" s="119" t="s">
        <v>1664</v>
      </c>
      <c r="G138" s="127" t="s">
        <v>1677</v>
      </c>
      <c r="H138" s="120"/>
    </row>
    <row r="139" spans="1:8" x14ac:dyDescent="0.25">
      <c r="A139" s="95"/>
      <c r="B139" s="212" t="s">
        <v>1678</v>
      </c>
      <c r="C139" s="212"/>
      <c r="D139" s="212"/>
      <c r="E139" s="212"/>
      <c r="F139" s="212"/>
      <c r="G139" s="212"/>
      <c r="H139" s="128"/>
    </row>
    <row r="140" spans="1:8" x14ac:dyDescent="0.25">
      <c r="A140" s="95"/>
      <c r="B140" s="95" t="s">
        <v>1679</v>
      </c>
      <c r="C140" s="129"/>
      <c r="D140" s="130"/>
      <c r="E140" s="131"/>
      <c r="F140" s="131"/>
      <c r="G140" s="132"/>
      <c r="H140" s="95"/>
    </row>
    <row r="141" spans="1:8" x14ac:dyDescent="0.25">
      <c r="A141" s="95"/>
      <c r="B141" s="95"/>
      <c r="C141" s="133"/>
      <c r="D141" s="133"/>
      <c r="E141" s="133"/>
      <c r="F141" s="133"/>
      <c r="G141" s="133"/>
      <c r="H141" s="133"/>
    </row>
    <row r="142" spans="1:8" ht="15" customHeight="1" x14ac:dyDescent="0.25">
      <c r="A142" s="125"/>
      <c r="B142" s="211" t="s">
        <v>1680</v>
      </c>
      <c r="C142" s="211"/>
      <c r="D142" s="211"/>
      <c r="E142" s="211"/>
      <c r="F142" s="211"/>
      <c r="G142" s="211"/>
      <c r="H142" s="211"/>
    </row>
    <row r="143" spans="1:8" ht="36" x14ac:dyDescent="0.25">
      <c r="A143" s="134"/>
      <c r="B143" s="119" t="s">
        <v>1660</v>
      </c>
      <c r="C143" s="119" t="s">
        <v>1671</v>
      </c>
      <c r="D143" s="119" t="s">
        <v>1672</v>
      </c>
      <c r="E143" s="119" t="s">
        <v>1673</v>
      </c>
      <c r="F143" s="119" t="s">
        <v>1674</v>
      </c>
      <c r="G143" s="119" t="s">
        <v>1675</v>
      </c>
      <c r="H143" s="120"/>
    </row>
    <row r="144" spans="1:8" x14ac:dyDescent="0.25">
      <c r="A144" s="126"/>
      <c r="B144" s="213" t="s">
        <v>24</v>
      </c>
      <c r="C144" s="213"/>
      <c r="D144" s="213"/>
      <c r="E144" s="213"/>
      <c r="F144" s="213"/>
      <c r="G144" s="213"/>
      <c r="H144" s="135"/>
    </row>
    <row r="145" spans="1:8" x14ac:dyDescent="0.25">
      <c r="B145" s="111"/>
    </row>
    <row r="146" spans="1:8" x14ac:dyDescent="0.25">
      <c r="A146" s="125"/>
      <c r="B146" s="203" t="s">
        <v>1681</v>
      </c>
      <c r="C146" s="203"/>
      <c r="D146" s="203"/>
      <c r="E146" s="203"/>
      <c r="F146" s="203"/>
      <c r="G146" s="203"/>
      <c r="H146" s="203"/>
    </row>
    <row r="147" spans="1:8" x14ac:dyDescent="0.25">
      <c r="A147" s="126"/>
      <c r="B147" s="136" t="s">
        <v>1682</v>
      </c>
      <c r="C147" s="137" t="s">
        <v>1661</v>
      </c>
      <c r="D147" s="137" t="s">
        <v>1683</v>
      </c>
      <c r="E147" s="137" t="s">
        <v>1684</v>
      </c>
      <c r="F147" s="137" t="s">
        <v>1685</v>
      </c>
      <c r="G147" s="138"/>
      <c r="H147" s="138"/>
    </row>
    <row r="148" spans="1:8" x14ac:dyDescent="0.25">
      <c r="A148" s="126"/>
      <c r="B148" s="214" t="s">
        <v>24</v>
      </c>
      <c r="C148" s="214"/>
      <c r="D148" s="214"/>
      <c r="E148" s="214"/>
      <c r="F148" s="214"/>
      <c r="G148" s="139"/>
      <c r="H148" s="139"/>
    </row>
    <row r="149" spans="1:8" x14ac:dyDescent="0.25">
      <c r="A149" s="95"/>
      <c r="B149" s="95" t="s">
        <v>1686</v>
      </c>
      <c r="C149" s="133"/>
      <c r="D149" s="133"/>
      <c r="E149" s="133"/>
      <c r="F149" s="133"/>
      <c r="G149" s="133"/>
      <c r="H149" s="133"/>
    </row>
    <row r="150" spans="1:8" x14ac:dyDescent="0.25">
      <c r="A150" s="95"/>
      <c r="B150" s="95"/>
      <c r="C150" s="133"/>
      <c r="D150" s="133"/>
      <c r="E150" s="133"/>
      <c r="F150" s="133"/>
      <c r="G150" s="133"/>
      <c r="H150" s="133"/>
    </row>
    <row r="151" spans="1:8" x14ac:dyDescent="0.25">
      <c r="A151" s="112"/>
      <c r="B151" s="206" t="s">
        <v>1687</v>
      </c>
      <c r="C151" s="206"/>
      <c r="D151" s="206"/>
      <c r="E151" s="206"/>
      <c r="F151" s="206"/>
      <c r="G151" s="206"/>
      <c r="H151" s="206"/>
    </row>
    <row r="152" spans="1:8" ht="25.5" x14ac:dyDescent="0.25">
      <c r="A152" s="125"/>
      <c r="B152" s="137" t="s">
        <v>1682</v>
      </c>
      <c r="C152" s="137" t="s">
        <v>1688</v>
      </c>
      <c r="D152" s="137" t="s">
        <v>1689</v>
      </c>
      <c r="E152" s="137" t="s">
        <v>1690</v>
      </c>
      <c r="F152" s="140"/>
      <c r="G152" s="140"/>
      <c r="H152" s="140"/>
    </row>
    <row r="153" spans="1:8" x14ac:dyDescent="0.25">
      <c r="A153" s="112"/>
      <c r="B153" s="207" t="s">
        <v>1678</v>
      </c>
      <c r="C153" s="207"/>
      <c r="D153" s="207"/>
      <c r="E153" s="207"/>
      <c r="F153" s="141"/>
      <c r="G153" s="141"/>
      <c r="H153" s="140"/>
    </row>
    <row r="154" spans="1:8" x14ac:dyDescent="0.25">
      <c r="A154" s="112"/>
      <c r="B154" s="140"/>
      <c r="C154" s="140"/>
      <c r="D154" s="140"/>
      <c r="E154" s="140"/>
      <c r="F154" s="140"/>
      <c r="G154" s="140"/>
      <c r="H154" s="140"/>
    </row>
    <row r="155" spans="1:8" x14ac:dyDescent="0.25">
      <c r="A155" s="112"/>
      <c r="B155" s="203" t="s">
        <v>1691</v>
      </c>
      <c r="C155" s="203"/>
      <c r="D155" s="203"/>
      <c r="E155" s="203"/>
      <c r="F155" s="203"/>
      <c r="G155" s="203"/>
      <c r="H155" s="203"/>
    </row>
    <row r="156" spans="1:8" x14ac:dyDescent="0.25">
      <c r="A156" s="142"/>
      <c r="B156" s="136" t="s">
        <v>1682</v>
      </c>
      <c r="C156" s="137" t="s">
        <v>1661</v>
      </c>
      <c r="D156" s="137" t="s">
        <v>1692</v>
      </c>
      <c r="E156" s="137" t="s">
        <v>1693</v>
      </c>
      <c r="F156" s="137" t="s">
        <v>1684</v>
      </c>
      <c r="G156" s="137" t="s">
        <v>1694</v>
      </c>
      <c r="H156" s="143"/>
    </row>
    <row r="157" spans="1:8" x14ac:dyDescent="0.25">
      <c r="A157" s="144"/>
      <c r="B157" s="208" t="s">
        <v>1678</v>
      </c>
      <c r="C157" s="209"/>
      <c r="D157" s="209"/>
      <c r="E157" s="209"/>
      <c r="F157" s="209"/>
      <c r="G157" s="210"/>
      <c r="H157" s="95"/>
    </row>
    <row r="158" spans="1:8" x14ac:dyDescent="0.25">
      <c r="A158" s="144"/>
      <c r="B158" s="145" t="s">
        <v>1695</v>
      </c>
      <c r="C158" s="145"/>
      <c r="D158" s="145"/>
      <c r="E158" s="145"/>
      <c r="F158" s="146"/>
      <c r="G158" s="146"/>
      <c r="H158" s="133"/>
    </row>
    <row r="159" spans="1:8" x14ac:dyDescent="0.25">
      <c r="A159" s="144"/>
      <c r="B159" s="145"/>
      <c r="C159" s="133"/>
      <c r="D159" s="133"/>
      <c r="E159" s="133"/>
      <c r="F159" s="133"/>
      <c r="G159" s="133"/>
      <c r="H159" s="133"/>
    </row>
    <row r="160" spans="1:8" x14ac:dyDescent="0.25">
      <c r="A160" s="144"/>
      <c r="B160" s="199" t="s">
        <v>1696</v>
      </c>
      <c r="C160" s="199"/>
      <c r="D160" s="199"/>
      <c r="E160" s="199"/>
      <c r="F160" s="199"/>
      <c r="G160" s="133"/>
      <c r="H160" s="133"/>
    </row>
    <row r="161" spans="1:8" ht="25.5" x14ac:dyDescent="0.25">
      <c r="A161" s="144"/>
      <c r="B161" s="137" t="s">
        <v>1682</v>
      </c>
      <c r="C161" s="137" t="s">
        <v>1688</v>
      </c>
      <c r="D161" s="137" t="s">
        <v>1689</v>
      </c>
      <c r="E161" s="137" t="s">
        <v>1690</v>
      </c>
      <c r="F161" s="133"/>
      <c r="G161" s="133"/>
      <c r="H161" s="133"/>
    </row>
    <row r="162" spans="1:8" x14ac:dyDescent="0.25">
      <c r="A162" s="144"/>
      <c r="B162" s="196" t="s">
        <v>24</v>
      </c>
      <c r="C162" s="197"/>
      <c r="D162" s="197"/>
      <c r="E162" s="198"/>
      <c r="F162" s="133"/>
      <c r="G162" s="133"/>
      <c r="H162" s="133"/>
    </row>
    <row r="163" spans="1:8" x14ac:dyDescent="0.25">
      <c r="A163" s="147"/>
      <c r="B163" s="147"/>
      <c r="C163" s="140"/>
      <c r="D163" s="133"/>
      <c r="E163" s="95"/>
      <c r="F163" s="148"/>
      <c r="G163" s="148"/>
      <c r="H163" s="149"/>
    </row>
    <row r="164" spans="1:8" x14ac:dyDescent="0.25">
      <c r="A164" s="125"/>
      <c r="B164" s="203" t="s">
        <v>1697</v>
      </c>
      <c r="C164" s="203"/>
      <c r="D164" s="203"/>
      <c r="E164" s="203"/>
      <c r="F164" s="203"/>
      <c r="G164" s="203"/>
      <c r="H164" s="203"/>
    </row>
    <row r="165" spans="1:8" ht="24" customHeight="1" x14ac:dyDescent="0.25">
      <c r="A165" s="125"/>
      <c r="B165" s="119" t="s">
        <v>1660</v>
      </c>
      <c r="C165" s="119" t="s">
        <v>1688</v>
      </c>
      <c r="D165" s="204" t="s">
        <v>1698</v>
      </c>
      <c r="E165" s="204"/>
      <c r="F165" s="150" t="s">
        <v>1690</v>
      </c>
      <c r="G165" s="151"/>
      <c r="H165" s="151"/>
    </row>
    <row r="166" spans="1:8" x14ac:dyDescent="0.25">
      <c r="A166" s="152"/>
      <c r="B166" s="205" t="s">
        <v>1678</v>
      </c>
      <c r="C166" s="205"/>
      <c r="D166" s="205"/>
      <c r="E166" s="205"/>
      <c r="F166" s="205"/>
      <c r="G166" s="95"/>
      <c r="H166" s="95"/>
    </row>
    <row r="167" spans="1:8" x14ac:dyDescent="0.25">
      <c r="A167" s="152"/>
      <c r="B167" s="153"/>
      <c r="C167" s="133"/>
      <c r="D167" s="133"/>
      <c r="E167" s="133"/>
      <c r="F167" s="133"/>
      <c r="G167" s="133"/>
      <c r="H167" s="133"/>
    </row>
    <row r="168" spans="1:8" x14ac:dyDescent="0.25">
      <c r="A168" s="152"/>
      <c r="B168" s="199" t="s">
        <v>1699</v>
      </c>
      <c r="C168" s="199"/>
      <c r="D168" s="199"/>
      <c r="E168" s="199"/>
      <c r="F168" s="199"/>
      <c r="G168" s="199"/>
      <c r="H168" s="133"/>
    </row>
    <row r="169" spans="1:8" x14ac:dyDescent="0.25">
      <c r="A169" s="95"/>
      <c r="B169" s="95"/>
      <c r="C169" s="95"/>
      <c r="D169" s="95"/>
      <c r="E169" s="95"/>
      <c r="F169" s="95"/>
      <c r="G169" s="95"/>
      <c r="H169" s="95"/>
    </row>
    <row r="170" spans="1:8" x14ac:dyDescent="0.25">
      <c r="B170" s="154" t="s">
        <v>1700</v>
      </c>
      <c r="C170" s="155"/>
      <c r="D170" s="155"/>
      <c r="E170" s="155"/>
      <c r="F170" s="146"/>
      <c r="G170" s="76"/>
    </row>
    <row r="171" spans="1:8" ht="25.5" x14ac:dyDescent="0.25">
      <c r="B171" s="156" t="s">
        <v>1682</v>
      </c>
      <c r="C171" s="157" t="s">
        <v>1661</v>
      </c>
      <c r="D171" s="157" t="s">
        <v>1683</v>
      </c>
      <c r="E171" s="157" t="s">
        <v>1701</v>
      </c>
      <c r="F171" s="157" t="s">
        <v>1702</v>
      </c>
      <c r="G171" s="157" t="s">
        <v>1703</v>
      </c>
    </row>
    <row r="172" spans="1:8" x14ac:dyDescent="0.25">
      <c r="B172" s="196" t="s">
        <v>24</v>
      </c>
      <c r="C172" s="197"/>
      <c r="D172" s="197"/>
      <c r="E172" s="197"/>
      <c r="F172" s="197"/>
      <c r="G172" s="198"/>
    </row>
    <row r="173" spans="1:8" x14ac:dyDescent="0.25">
      <c r="B173" s="153" t="s">
        <v>1704</v>
      </c>
      <c r="C173" s="76"/>
      <c r="D173" s="76"/>
      <c r="E173" s="76"/>
      <c r="F173" s="76"/>
      <c r="G173" s="76"/>
    </row>
    <row r="175" spans="1:8" x14ac:dyDescent="0.25">
      <c r="B175" s="199" t="s">
        <v>1705</v>
      </c>
      <c r="C175" s="199"/>
      <c r="D175" s="199"/>
      <c r="E175" s="199"/>
      <c r="F175" s="199"/>
      <c r="G175" s="199"/>
    </row>
    <row r="176" spans="1:8" ht="25.5" x14ac:dyDescent="0.25">
      <c r="B176" s="156" t="s">
        <v>1682</v>
      </c>
      <c r="C176" s="156" t="s">
        <v>1706</v>
      </c>
      <c r="D176" s="156" t="s">
        <v>1689</v>
      </c>
      <c r="E176" s="156" t="s">
        <v>1707</v>
      </c>
      <c r="F176" s="76"/>
      <c r="G176" s="76"/>
    </row>
    <row r="177" spans="2:7" x14ac:dyDescent="0.25">
      <c r="B177" s="200" t="s">
        <v>1708</v>
      </c>
      <c r="C177" s="201"/>
      <c r="D177" s="201"/>
      <c r="E177" s="202"/>
      <c r="F177" s="76"/>
      <c r="G177" s="76"/>
    </row>
    <row r="178" spans="2:7" s="76" customFormat="1" ht="14.25" x14ac:dyDescent="0.2">
      <c r="B178" s="81"/>
      <c r="C178" s="81"/>
      <c r="D178" s="81"/>
      <c r="E178" s="81"/>
    </row>
    <row r="179" spans="2:7" s="76" customFormat="1" x14ac:dyDescent="0.2">
      <c r="B179" s="194" t="s">
        <v>124</v>
      </c>
      <c r="C179" s="172" t="s">
        <v>125</v>
      </c>
      <c r="D179" s="192" t="s">
        <v>126</v>
      </c>
      <c r="E179" s="192" t="s">
        <v>127</v>
      </c>
      <c r="F179" s="192" t="s">
        <v>128</v>
      </c>
    </row>
    <row r="180" spans="2:7" s="76" customFormat="1" ht="30" x14ac:dyDescent="0.2">
      <c r="B180" s="195"/>
      <c r="C180" s="174" t="s">
        <v>129</v>
      </c>
      <c r="D180" s="193"/>
      <c r="E180" s="193"/>
      <c r="F180" s="193"/>
    </row>
    <row r="181" spans="2:7" s="76" customFormat="1" ht="115.5" customHeight="1" x14ac:dyDescent="0.2">
      <c r="B181" s="173" t="s">
        <v>1600</v>
      </c>
      <c r="C181" s="175" t="s">
        <v>1601</v>
      </c>
      <c r="D181" s="175"/>
      <c r="E181" s="175" t="s">
        <v>1602</v>
      </c>
      <c r="F181" s="175"/>
    </row>
    <row r="182" spans="2:7" s="76" customFormat="1" ht="14.25" x14ac:dyDescent="0.2">
      <c r="C182" s="76" t="s">
        <v>131</v>
      </c>
    </row>
  </sheetData>
  <mergeCells count="31">
    <mergeCell ref="B79:F79"/>
    <mergeCell ref="B81:E81"/>
    <mergeCell ref="F179:F180"/>
    <mergeCell ref="E179:E180"/>
    <mergeCell ref="D179:D180"/>
    <mergeCell ref="B179:B180"/>
    <mergeCell ref="B133:H133"/>
    <mergeCell ref="B137:H137"/>
    <mergeCell ref="B139:G139"/>
    <mergeCell ref="B142:H142"/>
    <mergeCell ref="B144:G144"/>
    <mergeCell ref="B146:H146"/>
    <mergeCell ref="B148:F148"/>
    <mergeCell ref="B151:H151"/>
    <mergeCell ref="B153:E153"/>
    <mergeCell ref="B155:H155"/>
    <mergeCell ref="B1:H1"/>
    <mergeCell ref="B2:H2"/>
    <mergeCell ref="B3:H3"/>
    <mergeCell ref="B4:H4"/>
    <mergeCell ref="B5:G5"/>
    <mergeCell ref="B157:G157"/>
    <mergeCell ref="B160:F160"/>
    <mergeCell ref="B162:E162"/>
    <mergeCell ref="B164:H164"/>
    <mergeCell ref="D165:E165"/>
    <mergeCell ref="B166:F166"/>
    <mergeCell ref="B168:G168"/>
    <mergeCell ref="B172:G172"/>
    <mergeCell ref="B175:G175"/>
    <mergeCell ref="B177:E177"/>
  </mergeCells>
  <pageMargins left="0" right="0" top="0" bottom="0" header="0" footer="0"/>
  <pageSetup orientation="portrait"/>
  <headerFooter>
    <oddFooter xml:space="preserve">&amp;C_x000D_&amp;1#&amp;"Aptos"&amp;10&amp;K000000  For internal use only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outlinePr summaryBelow="0"/>
  </sheetPr>
  <dimension ref="A1:H75"/>
  <sheetViews>
    <sheetView zoomScale="85" zoomScaleNormal="85" workbookViewId="0">
      <selection activeCell="B1" sqref="B1:H1"/>
    </sheetView>
  </sheetViews>
  <sheetFormatPr defaultRowHeight="15" x14ac:dyDescent="0.25"/>
  <cols>
    <col min="1" max="1" width="3.28515625" customWidth="1"/>
    <col min="2" max="2" width="41.7109375" customWidth="1"/>
    <col min="3" max="3" width="42.7109375" customWidth="1"/>
    <col min="4" max="6" width="30" customWidth="1"/>
    <col min="7" max="8" width="20" customWidth="1"/>
  </cols>
  <sheetData>
    <row r="1" spans="1:8" ht="19.899999999999999" customHeight="1" x14ac:dyDescent="0.25">
      <c r="A1" s="1" t="s">
        <v>1235</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1236</v>
      </c>
      <c r="C3" s="178"/>
      <c r="D3" s="178"/>
      <c r="E3" s="178"/>
      <c r="F3" s="178"/>
      <c r="G3" s="178"/>
      <c r="H3" s="178"/>
    </row>
    <row r="4" spans="1:8" ht="19.899999999999999" customHeight="1" x14ac:dyDescent="0.25">
      <c r="A4" s="2"/>
      <c r="B4" s="179" t="s">
        <v>1237</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135</v>
      </c>
      <c r="C7" s="7"/>
      <c r="D7" s="7"/>
      <c r="E7" s="7"/>
      <c r="F7" s="7"/>
      <c r="G7" s="7"/>
      <c r="H7" s="8"/>
    </row>
    <row r="8" spans="1:8" ht="13.15" customHeight="1" x14ac:dyDescent="0.25">
      <c r="A8" s="2"/>
      <c r="B8" s="6" t="s">
        <v>13</v>
      </c>
      <c r="C8" s="9"/>
      <c r="D8" s="9"/>
      <c r="E8" s="7"/>
      <c r="F8" s="7"/>
      <c r="G8" s="7"/>
      <c r="H8" s="8"/>
    </row>
    <row r="9" spans="1:8" ht="13.15" customHeight="1" x14ac:dyDescent="0.25">
      <c r="A9" s="1" t="s">
        <v>136</v>
      </c>
      <c r="B9" s="10" t="s">
        <v>137</v>
      </c>
      <c r="C9" s="11" t="s">
        <v>138</v>
      </c>
      <c r="D9" s="7" t="s">
        <v>139</v>
      </c>
      <c r="E9" s="12">
        <v>1586212</v>
      </c>
      <c r="F9" s="13">
        <v>19929.169999999998</v>
      </c>
      <c r="G9" s="13">
        <v>9.16</v>
      </c>
      <c r="H9" s="14"/>
    </row>
    <row r="10" spans="1:8" ht="13.15" customHeight="1" x14ac:dyDescent="0.25">
      <c r="A10" s="1" t="s">
        <v>151</v>
      </c>
      <c r="B10" s="10" t="s">
        <v>152</v>
      </c>
      <c r="C10" s="11" t="s">
        <v>153</v>
      </c>
      <c r="D10" s="7" t="s">
        <v>154</v>
      </c>
      <c r="E10" s="12">
        <v>1081335</v>
      </c>
      <c r="F10" s="13">
        <v>14286.6</v>
      </c>
      <c r="G10" s="13">
        <v>6.56</v>
      </c>
      <c r="H10" s="14"/>
    </row>
    <row r="11" spans="1:8" ht="13.15" customHeight="1" x14ac:dyDescent="0.25">
      <c r="A11" s="1" t="s">
        <v>159</v>
      </c>
      <c r="B11" s="10" t="s">
        <v>160</v>
      </c>
      <c r="C11" s="11" t="s">
        <v>161</v>
      </c>
      <c r="D11" s="7" t="s">
        <v>162</v>
      </c>
      <c r="E11" s="12">
        <v>266500</v>
      </c>
      <c r="F11" s="13">
        <v>10863.87</v>
      </c>
      <c r="G11" s="13">
        <v>4.99</v>
      </c>
      <c r="H11" s="14"/>
    </row>
    <row r="12" spans="1:8" ht="13.15" customHeight="1" x14ac:dyDescent="0.25">
      <c r="A12" s="1" t="s">
        <v>140</v>
      </c>
      <c r="B12" s="10" t="s">
        <v>141</v>
      </c>
      <c r="C12" s="11" t="s">
        <v>142</v>
      </c>
      <c r="D12" s="7" t="s">
        <v>139</v>
      </c>
      <c r="E12" s="12">
        <v>1350000</v>
      </c>
      <c r="F12" s="13">
        <v>10051.43</v>
      </c>
      <c r="G12" s="13">
        <v>4.62</v>
      </c>
      <c r="H12" s="14"/>
    </row>
    <row r="13" spans="1:8" ht="13.15" customHeight="1" x14ac:dyDescent="0.25">
      <c r="A13" s="1" t="s">
        <v>407</v>
      </c>
      <c r="B13" s="10" t="s">
        <v>408</v>
      </c>
      <c r="C13" s="11" t="s">
        <v>409</v>
      </c>
      <c r="D13" s="7" t="s">
        <v>349</v>
      </c>
      <c r="E13" s="12">
        <v>305396</v>
      </c>
      <c r="F13" s="13">
        <v>9535.68</v>
      </c>
      <c r="G13" s="13">
        <v>4.38</v>
      </c>
      <c r="H13" s="14"/>
    </row>
    <row r="14" spans="1:8" ht="13.15" customHeight="1" x14ac:dyDescent="0.25">
      <c r="A14" s="1" t="s">
        <v>221</v>
      </c>
      <c r="B14" s="10" t="s">
        <v>222</v>
      </c>
      <c r="C14" s="11" t="s">
        <v>223</v>
      </c>
      <c r="D14" s="7" t="s">
        <v>139</v>
      </c>
      <c r="E14" s="12">
        <v>2370000</v>
      </c>
      <c r="F14" s="13">
        <v>9105.5400000000009</v>
      </c>
      <c r="G14" s="13">
        <v>4.18</v>
      </c>
      <c r="H14" s="14"/>
    </row>
    <row r="15" spans="1:8" ht="13.15" customHeight="1" x14ac:dyDescent="0.25">
      <c r="A15" s="1" t="s">
        <v>362</v>
      </c>
      <c r="B15" s="10" t="s">
        <v>363</v>
      </c>
      <c r="C15" s="11" t="s">
        <v>364</v>
      </c>
      <c r="D15" s="7" t="s">
        <v>139</v>
      </c>
      <c r="E15" s="12">
        <v>850000</v>
      </c>
      <c r="F15" s="13">
        <v>8197.4</v>
      </c>
      <c r="G15" s="13">
        <v>3.77</v>
      </c>
      <c r="H15" s="14"/>
    </row>
    <row r="16" spans="1:8" ht="13.15" customHeight="1" x14ac:dyDescent="0.25">
      <c r="A16" s="1" t="s">
        <v>147</v>
      </c>
      <c r="B16" s="10" t="s">
        <v>148</v>
      </c>
      <c r="C16" s="11" t="s">
        <v>149</v>
      </c>
      <c r="D16" s="7" t="s">
        <v>150</v>
      </c>
      <c r="E16" s="12">
        <v>694201</v>
      </c>
      <c r="F16" s="13">
        <v>8058.98</v>
      </c>
      <c r="G16" s="13">
        <v>3.7</v>
      </c>
      <c r="H16" s="14"/>
    </row>
    <row r="17" spans="1:8" ht="13.15" customHeight="1" x14ac:dyDescent="0.25">
      <c r="A17" s="1" t="s">
        <v>725</v>
      </c>
      <c r="B17" s="10" t="s">
        <v>726</v>
      </c>
      <c r="C17" s="11" t="s">
        <v>727</v>
      </c>
      <c r="D17" s="7" t="s">
        <v>187</v>
      </c>
      <c r="E17" s="12">
        <v>77000</v>
      </c>
      <c r="F17" s="13">
        <v>8054.2</v>
      </c>
      <c r="G17" s="13">
        <v>3.7</v>
      </c>
      <c r="H17" s="14"/>
    </row>
    <row r="18" spans="1:8" ht="13.15" customHeight="1" x14ac:dyDescent="0.25">
      <c r="A18" s="1" t="s">
        <v>278</v>
      </c>
      <c r="B18" s="10" t="s">
        <v>279</v>
      </c>
      <c r="C18" s="11" t="s">
        <v>280</v>
      </c>
      <c r="D18" s="7" t="s">
        <v>191</v>
      </c>
      <c r="E18" s="12">
        <v>2035000</v>
      </c>
      <c r="F18" s="13">
        <v>7873.42</v>
      </c>
      <c r="G18" s="13">
        <v>3.62</v>
      </c>
      <c r="H18" s="14"/>
    </row>
    <row r="19" spans="1:8" ht="13.15" customHeight="1" x14ac:dyDescent="0.25">
      <c r="A19" s="1" t="s">
        <v>215</v>
      </c>
      <c r="B19" s="10" t="s">
        <v>216</v>
      </c>
      <c r="C19" s="11" t="s">
        <v>217</v>
      </c>
      <c r="D19" s="7" t="s">
        <v>146</v>
      </c>
      <c r="E19" s="12">
        <v>1752901</v>
      </c>
      <c r="F19" s="13">
        <v>7748.7</v>
      </c>
      <c r="G19" s="13">
        <v>3.56</v>
      </c>
      <c r="H19" s="14"/>
    </row>
    <row r="20" spans="1:8" ht="13.15" customHeight="1" x14ac:dyDescent="0.25">
      <c r="A20" s="1" t="s">
        <v>1238</v>
      </c>
      <c r="B20" s="10" t="s">
        <v>1239</v>
      </c>
      <c r="C20" s="11" t="s">
        <v>1240</v>
      </c>
      <c r="D20" s="7" t="s">
        <v>927</v>
      </c>
      <c r="E20" s="12">
        <v>418000</v>
      </c>
      <c r="F20" s="13">
        <v>7543.23</v>
      </c>
      <c r="G20" s="13">
        <v>3.47</v>
      </c>
      <c r="H20" s="14"/>
    </row>
    <row r="21" spans="1:8" ht="13.15" customHeight="1" x14ac:dyDescent="0.25">
      <c r="A21" s="1" t="s">
        <v>205</v>
      </c>
      <c r="B21" s="10" t="s">
        <v>206</v>
      </c>
      <c r="C21" s="11" t="s">
        <v>207</v>
      </c>
      <c r="D21" s="7" t="s">
        <v>150</v>
      </c>
      <c r="E21" s="12">
        <v>505000</v>
      </c>
      <c r="F21" s="13">
        <v>7493.7</v>
      </c>
      <c r="G21" s="13">
        <v>3.44</v>
      </c>
      <c r="H21" s="14"/>
    </row>
    <row r="22" spans="1:8" ht="13.15" customHeight="1" x14ac:dyDescent="0.25">
      <c r="A22" s="1" t="s">
        <v>155</v>
      </c>
      <c r="B22" s="10" t="s">
        <v>156</v>
      </c>
      <c r="C22" s="11" t="s">
        <v>157</v>
      </c>
      <c r="D22" s="7" t="s">
        <v>158</v>
      </c>
      <c r="E22" s="12">
        <v>767000</v>
      </c>
      <c r="F22" s="13">
        <v>6966.28</v>
      </c>
      <c r="G22" s="13">
        <v>3.2</v>
      </c>
      <c r="H22" s="14"/>
    </row>
    <row r="23" spans="1:8" ht="13.15" customHeight="1" x14ac:dyDescent="0.25">
      <c r="A23" s="1" t="s">
        <v>173</v>
      </c>
      <c r="B23" s="10" t="s">
        <v>174</v>
      </c>
      <c r="C23" s="11" t="s">
        <v>175</v>
      </c>
      <c r="D23" s="7" t="s">
        <v>176</v>
      </c>
      <c r="E23" s="12">
        <v>170000</v>
      </c>
      <c r="F23" s="13">
        <v>6892.65</v>
      </c>
      <c r="G23" s="13">
        <v>3.17</v>
      </c>
      <c r="H23" s="14"/>
    </row>
    <row r="24" spans="1:8" ht="13.15" customHeight="1" x14ac:dyDescent="0.25">
      <c r="A24" s="1" t="s">
        <v>909</v>
      </c>
      <c r="B24" s="10" t="s">
        <v>910</v>
      </c>
      <c r="C24" s="11" t="s">
        <v>911</v>
      </c>
      <c r="D24" s="7" t="s">
        <v>195</v>
      </c>
      <c r="E24" s="12">
        <v>1445000</v>
      </c>
      <c r="F24" s="13">
        <v>6193.99</v>
      </c>
      <c r="G24" s="13">
        <v>2.85</v>
      </c>
      <c r="H24" s="14"/>
    </row>
    <row r="25" spans="1:8" ht="13.15" customHeight="1" x14ac:dyDescent="0.25">
      <c r="A25" s="1" t="s">
        <v>728</v>
      </c>
      <c r="B25" s="10" t="s">
        <v>729</v>
      </c>
      <c r="C25" s="11" t="s">
        <v>730</v>
      </c>
      <c r="D25" s="7" t="s">
        <v>146</v>
      </c>
      <c r="E25" s="12">
        <v>43300000</v>
      </c>
      <c r="F25" s="13">
        <v>6057.67</v>
      </c>
      <c r="G25" s="13">
        <v>2.78</v>
      </c>
      <c r="H25" s="14"/>
    </row>
    <row r="26" spans="1:8" ht="13.15" customHeight="1" x14ac:dyDescent="0.25">
      <c r="A26" s="1" t="s">
        <v>211</v>
      </c>
      <c r="B26" s="10" t="s">
        <v>212</v>
      </c>
      <c r="C26" s="11" t="s">
        <v>213</v>
      </c>
      <c r="D26" s="7" t="s">
        <v>214</v>
      </c>
      <c r="E26" s="12">
        <v>2210000</v>
      </c>
      <c r="F26" s="13">
        <v>5865.34</v>
      </c>
      <c r="G26" s="13">
        <v>2.69</v>
      </c>
      <c r="H26" s="14"/>
    </row>
    <row r="27" spans="1:8" ht="13.15" customHeight="1" x14ac:dyDescent="0.25">
      <c r="A27" s="1" t="s">
        <v>385</v>
      </c>
      <c r="B27" s="10" t="s">
        <v>386</v>
      </c>
      <c r="C27" s="11" t="s">
        <v>387</v>
      </c>
      <c r="D27" s="7" t="s">
        <v>169</v>
      </c>
      <c r="E27" s="12">
        <v>2041000</v>
      </c>
      <c r="F27" s="13">
        <v>5855.63</v>
      </c>
      <c r="G27" s="13">
        <v>2.69</v>
      </c>
      <c r="H27" s="14"/>
    </row>
    <row r="28" spans="1:8" ht="13.15" customHeight="1" x14ac:dyDescent="0.25">
      <c r="A28" s="1" t="s">
        <v>1241</v>
      </c>
      <c r="B28" s="10" t="s">
        <v>1242</v>
      </c>
      <c r="C28" s="11" t="s">
        <v>1243</v>
      </c>
      <c r="D28" s="7" t="s">
        <v>158</v>
      </c>
      <c r="E28" s="12">
        <v>1295462</v>
      </c>
      <c r="F28" s="13">
        <v>5552.35</v>
      </c>
      <c r="G28" s="13">
        <v>2.5499999999999998</v>
      </c>
      <c r="H28" s="14"/>
    </row>
    <row r="29" spans="1:8" ht="13.15" customHeight="1" x14ac:dyDescent="0.25">
      <c r="A29" s="1" t="s">
        <v>181</v>
      </c>
      <c r="B29" s="10" t="s">
        <v>182</v>
      </c>
      <c r="C29" s="11" t="s">
        <v>183</v>
      </c>
      <c r="D29" s="7" t="s">
        <v>139</v>
      </c>
      <c r="E29" s="12">
        <v>600000</v>
      </c>
      <c r="F29" s="13">
        <v>5486.1</v>
      </c>
      <c r="G29" s="13">
        <v>2.52</v>
      </c>
      <c r="H29" s="14"/>
    </row>
    <row r="30" spans="1:8" ht="13.15" customHeight="1" x14ac:dyDescent="0.25">
      <c r="A30" s="1" t="s">
        <v>202</v>
      </c>
      <c r="B30" s="10" t="s">
        <v>203</v>
      </c>
      <c r="C30" s="11" t="s">
        <v>204</v>
      </c>
      <c r="D30" s="7" t="s">
        <v>195</v>
      </c>
      <c r="E30" s="12">
        <v>290000</v>
      </c>
      <c r="F30" s="13">
        <v>5217.68</v>
      </c>
      <c r="G30" s="13">
        <v>2.4</v>
      </c>
      <c r="H30" s="14"/>
    </row>
    <row r="31" spans="1:8" ht="13.15" customHeight="1" x14ac:dyDescent="0.25">
      <c r="A31" s="1" t="s">
        <v>192</v>
      </c>
      <c r="B31" s="10" t="s">
        <v>193</v>
      </c>
      <c r="C31" s="11" t="s">
        <v>194</v>
      </c>
      <c r="D31" s="7" t="s">
        <v>195</v>
      </c>
      <c r="E31" s="12">
        <v>375000</v>
      </c>
      <c r="F31" s="13">
        <v>4888.13</v>
      </c>
      <c r="G31" s="13">
        <v>2.25</v>
      </c>
      <c r="H31" s="14"/>
    </row>
    <row r="32" spans="1:8" ht="13.15" customHeight="1" x14ac:dyDescent="0.25">
      <c r="A32" s="1" t="s">
        <v>356</v>
      </c>
      <c r="B32" s="10" t="s">
        <v>357</v>
      </c>
      <c r="C32" s="11" t="s">
        <v>358</v>
      </c>
      <c r="D32" s="7" t="s">
        <v>308</v>
      </c>
      <c r="E32" s="12">
        <v>399000</v>
      </c>
      <c r="F32" s="13">
        <v>4816.7299999999996</v>
      </c>
      <c r="G32" s="13">
        <v>2.21</v>
      </c>
      <c r="H32" s="14"/>
    </row>
    <row r="33" spans="1:8" ht="13.15" customHeight="1" x14ac:dyDescent="0.25">
      <c r="A33" s="1" t="s">
        <v>426</v>
      </c>
      <c r="B33" s="10" t="s">
        <v>427</v>
      </c>
      <c r="C33" s="11" t="s">
        <v>428</v>
      </c>
      <c r="D33" s="7" t="s">
        <v>429</v>
      </c>
      <c r="E33" s="12">
        <v>2855000</v>
      </c>
      <c r="F33" s="13">
        <v>4696.76</v>
      </c>
      <c r="G33" s="13">
        <v>2.16</v>
      </c>
      <c r="H33" s="14"/>
    </row>
    <row r="34" spans="1:8" ht="13.15" customHeight="1" x14ac:dyDescent="0.25">
      <c r="A34" s="1" t="s">
        <v>787</v>
      </c>
      <c r="B34" s="10" t="s">
        <v>788</v>
      </c>
      <c r="C34" s="11" t="s">
        <v>789</v>
      </c>
      <c r="D34" s="7" t="s">
        <v>790</v>
      </c>
      <c r="E34" s="12">
        <v>1000000</v>
      </c>
      <c r="F34" s="13">
        <v>4579</v>
      </c>
      <c r="G34" s="13">
        <v>2.1</v>
      </c>
      <c r="H34" s="14"/>
    </row>
    <row r="35" spans="1:8" ht="13.15" customHeight="1" x14ac:dyDescent="0.25">
      <c r="A35" s="1" t="s">
        <v>334</v>
      </c>
      <c r="B35" s="10" t="s">
        <v>335</v>
      </c>
      <c r="C35" s="11" t="s">
        <v>336</v>
      </c>
      <c r="D35" s="7" t="s">
        <v>284</v>
      </c>
      <c r="E35" s="12">
        <v>723000</v>
      </c>
      <c r="F35" s="13">
        <v>4146.04</v>
      </c>
      <c r="G35" s="13">
        <v>1.9</v>
      </c>
      <c r="H35" s="14"/>
    </row>
    <row r="36" spans="1:8" ht="13.15" customHeight="1" x14ac:dyDescent="0.25">
      <c r="A36" s="1" t="s">
        <v>762</v>
      </c>
      <c r="B36" s="10" t="s">
        <v>763</v>
      </c>
      <c r="C36" s="11" t="s">
        <v>764</v>
      </c>
      <c r="D36" s="7" t="s">
        <v>349</v>
      </c>
      <c r="E36" s="12">
        <v>463084</v>
      </c>
      <c r="F36" s="13">
        <v>4034.39</v>
      </c>
      <c r="G36" s="13">
        <v>1.85</v>
      </c>
      <c r="H36" s="14"/>
    </row>
    <row r="37" spans="1:8" ht="13.15" customHeight="1" x14ac:dyDescent="0.25">
      <c r="A37" s="1" t="s">
        <v>218</v>
      </c>
      <c r="B37" s="10" t="s">
        <v>219</v>
      </c>
      <c r="C37" s="11" t="s">
        <v>220</v>
      </c>
      <c r="D37" s="7" t="s">
        <v>176</v>
      </c>
      <c r="E37" s="12">
        <v>86000</v>
      </c>
      <c r="F37" s="13">
        <v>3632.64</v>
      </c>
      <c r="G37" s="13">
        <v>1.67</v>
      </c>
      <c r="H37" s="14"/>
    </row>
    <row r="38" spans="1:8" ht="13.15" customHeight="1" x14ac:dyDescent="0.25">
      <c r="A38" s="2"/>
      <c r="B38" s="6" t="s">
        <v>22</v>
      </c>
      <c r="C38" s="7"/>
      <c r="D38" s="7"/>
      <c r="E38" s="7"/>
      <c r="F38" s="15">
        <v>213623.3</v>
      </c>
      <c r="G38" s="15">
        <v>98.14</v>
      </c>
      <c r="H38" s="16"/>
    </row>
    <row r="39" spans="1:8" ht="13.15" customHeight="1" x14ac:dyDescent="0.25">
      <c r="A39" s="2"/>
      <c r="B39" s="17" t="s">
        <v>342</v>
      </c>
      <c r="C39" s="18"/>
      <c r="D39" s="18"/>
      <c r="E39" s="19"/>
      <c r="F39" s="20" t="s">
        <v>24</v>
      </c>
      <c r="G39" s="20" t="s">
        <v>24</v>
      </c>
      <c r="H39" s="21"/>
    </row>
    <row r="40" spans="1:8" ht="13.15" customHeight="1" x14ac:dyDescent="0.25">
      <c r="A40" s="2"/>
      <c r="B40" s="22" t="s">
        <v>22</v>
      </c>
      <c r="C40" s="23"/>
      <c r="D40" s="23"/>
      <c r="E40" s="20"/>
      <c r="F40" s="20" t="s">
        <v>24</v>
      </c>
      <c r="G40" s="20" t="s">
        <v>24</v>
      </c>
      <c r="H40" s="21"/>
    </row>
    <row r="41" spans="1:8" ht="13.15" customHeight="1" x14ac:dyDescent="0.25">
      <c r="A41" s="2"/>
      <c r="B41" s="17" t="s">
        <v>26</v>
      </c>
      <c r="C41" s="18"/>
      <c r="D41" s="18"/>
      <c r="E41" s="24"/>
      <c r="F41" s="15">
        <v>213623.3</v>
      </c>
      <c r="G41" s="15">
        <v>98.14</v>
      </c>
      <c r="H41" s="21"/>
    </row>
    <row r="42" spans="1:8" ht="13.15" customHeight="1" x14ac:dyDescent="0.25">
      <c r="A42" s="2"/>
      <c r="B42" s="6" t="s">
        <v>27</v>
      </c>
      <c r="C42" s="7"/>
      <c r="D42" s="7"/>
      <c r="E42" s="7"/>
      <c r="F42" s="7"/>
      <c r="G42" s="7"/>
      <c r="H42" s="8"/>
    </row>
    <row r="43" spans="1:8" ht="13.15" customHeight="1" x14ac:dyDescent="0.25">
      <c r="A43" s="2"/>
      <c r="B43" s="6" t="s">
        <v>112</v>
      </c>
      <c r="C43" s="9"/>
      <c r="D43" s="9"/>
      <c r="E43" s="7"/>
      <c r="F43" s="7"/>
      <c r="G43" s="7"/>
      <c r="H43" s="8"/>
    </row>
    <row r="44" spans="1:8" ht="13.15" customHeight="1" x14ac:dyDescent="0.25">
      <c r="A44" s="1" t="s">
        <v>113</v>
      </c>
      <c r="B44" s="10" t="s">
        <v>114</v>
      </c>
      <c r="C44" s="11"/>
      <c r="D44" s="7"/>
      <c r="E44" s="12"/>
      <c r="F44" s="13">
        <v>2529.23</v>
      </c>
      <c r="G44" s="13">
        <v>1.1599999999999999</v>
      </c>
      <c r="H44" s="14">
        <v>5.33E-2</v>
      </c>
    </row>
    <row r="45" spans="1:8" ht="13.15" customHeight="1" x14ac:dyDescent="0.25">
      <c r="A45" s="2"/>
      <c r="B45" s="6" t="s">
        <v>22</v>
      </c>
      <c r="C45" s="7"/>
      <c r="D45" s="7"/>
      <c r="E45" s="7"/>
      <c r="F45" s="15">
        <v>2529.23</v>
      </c>
      <c r="G45" s="15">
        <v>1.1599999999999999</v>
      </c>
      <c r="H45" s="16"/>
    </row>
    <row r="46" spans="1:8" ht="13.15" customHeight="1" x14ac:dyDescent="0.25">
      <c r="A46" s="2"/>
      <c r="B46" s="57" t="s">
        <v>26</v>
      </c>
      <c r="C46" s="58"/>
      <c r="D46" s="58"/>
      <c r="E46" s="56"/>
      <c r="F46" s="59">
        <v>2529.23</v>
      </c>
      <c r="G46" s="59">
        <v>1.1599999999999999</v>
      </c>
      <c r="H46" s="60"/>
    </row>
    <row r="47" spans="1:8" ht="13.15" customHeight="1" x14ac:dyDescent="0.25">
      <c r="A47" s="2"/>
      <c r="B47" s="68" t="s">
        <v>1515</v>
      </c>
      <c r="C47" s="69"/>
      <c r="D47" s="69"/>
      <c r="E47" s="61"/>
      <c r="F47" s="70">
        <v>43.13</v>
      </c>
      <c r="G47" s="70">
        <v>0.02</v>
      </c>
      <c r="H47" s="71"/>
    </row>
    <row r="48" spans="1:8" ht="13.15" customHeight="1" x14ac:dyDescent="0.25">
      <c r="A48" s="2"/>
      <c r="B48" s="63" t="s">
        <v>120</v>
      </c>
      <c r="C48" s="64"/>
      <c r="D48" s="64"/>
      <c r="E48" s="65"/>
      <c r="F48" s="66">
        <v>1480.1999999999998</v>
      </c>
      <c r="G48" s="66">
        <v>0.67999999999999994</v>
      </c>
      <c r="H48" s="67"/>
    </row>
    <row r="49" spans="1:8" ht="13.15" customHeight="1" x14ac:dyDescent="0.25">
      <c r="A49" s="2"/>
      <c r="B49" s="72" t="s">
        <v>120</v>
      </c>
      <c r="C49" s="62"/>
      <c r="D49" s="62"/>
      <c r="E49" s="7"/>
      <c r="F49" s="73">
        <v>1523.33</v>
      </c>
      <c r="G49" s="73">
        <v>0.7</v>
      </c>
      <c r="H49" s="74"/>
    </row>
    <row r="50" spans="1:8" ht="13.15" customHeight="1" x14ac:dyDescent="0.25">
      <c r="A50" s="2"/>
      <c r="B50" s="28" t="s">
        <v>121</v>
      </c>
      <c r="C50" s="29"/>
      <c r="D50" s="29"/>
      <c r="E50" s="29"/>
      <c r="F50" s="30">
        <v>217675.86</v>
      </c>
      <c r="G50" s="31">
        <v>100</v>
      </c>
      <c r="H50" s="32"/>
    </row>
    <row r="51" spans="1:8" ht="13.15" customHeight="1" x14ac:dyDescent="0.25">
      <c r="A51" s="2"/>
      <c r="B51" s="185"/>
      <c r="C51" s="185"/>
      <c r="D51" s="185"/>
      <c r="E51" s="185"/>
      <c r="F51" s="185"/>
      <c r="G51" s="2"/>
      <c r="H51" s="2"/>
    </row>
    <row r="52" spans="1:8" ht="13.15" customHeight="1" x14ac:dyDescent="0.25">
      <c r="A52" s="2"/>
      <c r="B52" s="186" t="s">
        <v>122</v>
      </c>
      <c r="C52" s="186"/>
      <c r="D52" s="186"/>
      <c r="E52" s="186"/>
      <c r="F52" s="2"/>
      <c r="G52" s="2"/>
      <c r="H52" s="2"/>
    </row>
    <row r="54" spans="1:8" s="76" customFormat="1" ht="14.25" x14ac:dyDescent="0.2">
      <c r="B54" s="77" t="s">
        <v>1517</v>
      </c>
      <c r="C54" s="77"/>
      <c r="D54" s="77"/>
      <c r="E54" s="77"/>
      <c r="F54" s="78"/>
      <c r="G54" s="78"/>
    </row>
    <row r="55" spans="1:8" s="76" customFormat="1" ht="14.45" customHeight="1" x14ac:dyDescent="0.2">
      <c r="B55" s="79" t="s">
        <v>1518</v>
      </c>
      <c r="C55" s="79"/>
      <c r="D55" s="79"/>
      <c r="E55" s="79"/>
      <c r="F55" s="79"/>
      <c r="G55" s="79"/>
    </row>
    <row r="56" spans="1:8" s="76" customFormat="1" ht="14.45" customHeight="1" x14ac:dyDescent="0.2">
      <c r="B56" s="79" t="s">
        <v>1519</v>
      </c>
      <c r="C56" s="79"/>
      <c r="D56" s="79"/>
      <c r="E56" s="79"/>
      <c r="F56" s="79"/>
      <c r="G56" s="94"/>
    </row>
    <row r="57" spans="1:8" s="76" customFormat="1" ht="14.25" customHeight="1" x14ac:dyDescent="0.2">
      <c r="B57" s="79" t="s">
        <v>1520</v>
      </c>
      <c r="C57" s="79"/>
      <c r="D57" s="79"/>
      <c r="E57" s="79"/>
      <c r="F57" s="94"/>
      <c r="G57" s="94"/>
    </row>
    <row r="58" spans="1:8" s="76" customFormat="1" ht="14.25" x14ac:dyDescent="0.2">
      <c r="B58" s="81"/>
      <c r="C58" s="82"/>
      <c r="D58" s="82"/>
      <c r="E58" s="78"/>
      <c r="F58" s="78"/>
      <c r="G58" s="78"/>
    </row>
    <row r="59" spans="1:8" s="76" customFormat="1" ht="14.25" x14ac:dyDescent="0.2">
      <c r="B59" s="83" t="s">
        <v>1521</v>
      </c>
      <c r="C59" s="84" t="s">
        <v>1522</v>
      </c>
      <c r="D59" s="84" t="s">
        <v>1523</v>
      </c>
      <c r="E59" s="78"/>
      <c r="F59" s="86"/>
      <c r="G59" s="78"/>
    </row>
    <row r="60" spans="1:8" s="76" customFormat="1" ht="14.25" x14ac:dyDescent="0.2">
      <c r="B60" s="87" t="s">
        <v>1524</v>
      </c>
      <c r="C60" s="88">
        <v>29.382999999999999</v>
      </c>
      <c r="D60" s="88">
        <v>29.351700000000001</v>
      </c>
      <c r="E60" s="78"/>
      <c r="F60" s="78"/>
      <c r="G60" s="78"/>
    </row>
    <row r="61" spans="1:8" s="76" customFormat="1" ht="14.25" x14ac:dyDescent="0.2">
      <c r="B61" s="87" t="s">
        <v>1537</v>
      </c>
      <c r="C61" s="88">
        <v>19.9954</v>
      </c>
      <c r="D61" s="88">
        <v>19.974</v>
      </c>
      <c r="E61" s="78"/>
      <c r="F61" s="78"/>
      <c r="G61" s="78"/>
    </row>
    <row r="62" spans="1:8" s="76" customFormat="1" ht="14.25" x14ac:dyDescent="0.2">
      <c r="B62" s="87" t="s">
        <v>1527</v>
      </c>
      <c r="C62" s="88">
        <v>26.577999999999999</v>
      </c>
      <c r="D62" s="88">
        <v>26.517099999999999</v>
      </c>
      <c r="E62" s="78"/>
      <c r="F62" s="78"/>
      <c r="G62" s="78"/>
    </row>
    <row r="63" spans="1:8" s="76" customFormat="1" ht="14.25" x14ac:dyDescent="0.2">
      <c r="B63" s="87" t="s">
        <v>1538</v>
      </c>
      <c r="C63" s="88">
        <v>17.6447</v>
      </c>
      <c r="D63" s="88">
        <v>17.604299999999999</v>
      </c>
      <c r="E63" s="78"/>
      <c r="F63" s="78"/>
      <c r="G63" s="78"/>
    </row>
    <row r="64" spans="1:8" s="76" customFormat="1" ht="14.25" x14ac:dyDescent="0.2">
      <c r="B64" s="81"/>
      <c r="C64" s="93"/>
      <c r="D64" s="93"/>
      <c r="E64" s="78"/>
      <c r="F64" s="78"/>
      <c r="G64" s="78"/>
    </row>
    <row r="65" spans="2:7" s="76" customFormat="1" ht="14.25" x14ac:dyDescent="0.2">
      <c r="B65" s="91" t="s">
        <v>1710</v>
      </c>
      <c r="F65" s="78"/>
      <c r="G65" s="78"/>
    </row>
    <row r="66" spans="2:7" s="76" customFormat="1" ht="14.45" customHeight="1" x14ac:dyDescent="0.2">
      <c r="B66" s="79" t="s">
        <v>1530</v>
      </c>
      <c r="C66" s="79"/>
      <c r="D66" s="85"/>
    </row>
    <row r="67" spans="2:7" s="76" customFormat="1" ht="14.45" customHeight="1" x14ac:dyDescent="0.2">
      <c r="B67" s="79" t="s">
        <v>1531</v>
      </c>
      <c r="C67" s="79"/>
      <c r="D67" s="79"/>
    </row>
    <row r="68" spans="2:7" s="76" customFormat="1" ht="14.25" x14ac:dyDescent="0.2">
      <c r="B68" s="79" t="s">
        <v>1532</v>
      </c>
      <c r="C68" s="79"/>
      <c r="D68" s="79"/>
    </row>
    <row r="69" spans="2:7" s="76" customFormat="1" ht="14.25" x14ac:dyDescent="0.2">
      <c r="B69" s="91" t="s">
        <v>1603</v>
      </c>
      <c r="C69" s="85"/>
      <c r="D69" s="85"/>
    </row>
    <row r="70" spans="2:7" s="76" customFormat="1" ht="14.25" x14ac:dyDescent="0.2">
      <c r="B70" s="79" t="s">
        <v>1534</v>
      </c>
      <c r="C70" s="79"/>
      <c r="D70" s="79"/>
    </row>
    <row r="71" spans="2:7" s="76" customFormat="1" ht="14.25" x14ac:dyDescent="0.2">
      <c r="B71" s="81"/>
      <c r="C71" s="81"/>
      <c r="D71" s="81"/>
      <c r="E71" s="81"/>
    </row>
    <row r="72" spans="2:7" s="76" customFormat="1" x14ac:dyDescent="0.2">
      <c r="B72" s="194" t="s">
        <v>124</v>
      </c>
      <c r="C72" s="172" t="s">
        <v>125</v>
      </c>
      <c r="D72" s="192" t="s">
        <v>126</v>
      </c>
      <c r="E72" s="192" t="s">
        <v>127</v>
      </c>
      <c r="F72" s="192" t="s">
        <v>128</v>
      </c>
    </row>
    <row r="73" spans="2:7" s="76" customFormat="1" ht="30" x14ac:dyDescent="0.2">
      <c r="B73" s="195"/>
      <c r="C73" s="174" t="s">
        <v>129</v>
      </c>
      <c r="D73" s="193"/>
      <c r="E73" s="193"/>
      <c r="F73" s="193"/>
    </row>
    <row r="74" spans="2:7" s="76" customFormat="1" ht="139.5" customHeight="1" x14ac:dyDescent="0.2">
      <c r="B74" s="173" t="s">
        <v>1604</v>
      </c>
      <c r="C74" s="175" t="s">
        <v>1605</v>
      </c>
      <c r="D74" s="175"/>
      <c r="E74" s="175" t="s">
        <v>1542</v>
      </c>
      <c r="F74" s="175"/>
    </row>
    <row r="75" spans="2:7" s="76" customFormat="1" x14ac:dyDescent="0.25">
      <c r="B75"/>
      <c r="C75" t="s">
        <v>131</v>
      </c>
      <c r="D75"/>
      <c r="E75"/>
      <c r="F75"/>
    </row>
  </sheetData>
  <mergeCells count="11">
    <mergeCell ref="B51:F51"/>
    <mergeCell ref="B52:E52"/>
    <mergeCell ref="F72:F73"/>
    <mergeCell ref="E72:E73"/>
    <mergeCell ref="D72:D73"/>
    <mergeCell ref="B72:B73"/>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outlinePr summaryBelow="0"/>
  </sheetPr>
  <dimension ref="A1:H78"/>
  <sheetViews>
    <sheetView zoomScale="85" zoomScaleNormal="85" workbookViewId="0">
      <selection activeCell="B1" sqref="B1:H1"/>
    </sheetView>
  </sheetViews>
  <sheetFormatPr defaultRowHeight="15" x14ac:dyDescent="0.25"/>
  <cols>
    <col min="1" max="1" width="3.28515625" customWidth="1"/>
    <col min="2" max="2" width="41.7109375" customWidth="1"/>
    <col min="3" max="3" width="42.7109375" customWidth="1"/>
    <col min="4" max="6" width="30" customWidth="1"/>
    <col min="7" max="8" width="20" customWidth="1"/>
  </cols>
  <sheetData>
    <row r="1" spans="1:8" ht="19.899999999999999" customHeight="1" x14ac:dyDescent="0.25">
      <c r="A1" s="1" t="s">
        <v>1244</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1245</v>
      </c>
      <c r="C3" s="178"/>
      <c r="D3" s="178"/>
      <c r="E3" s="178"/>
      <c r="F3" s="178"/>
      <c r="G3" s="178"/>
      <c r="H3" s="178"/>
    </row>
    <row r="4" spans="1:8" ht="30" customHeight="1" x14ac:dyDescent="0.25">
      <c r="A4" s="2"/>
      <c r="B4" s="179" t="s">
        <v>1726</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12</v>
      </c>
      <c r="C7" s="7"/>
      <c r="D7" s="7"/>
      <c r="E7" s="7"/>
      <c r="F7" s="7"/>
      <c r="G7" s="7"/>
      <c r="H7" s="8"/>
    </row>
    <row r="8" spans="1:8" ht="13.15" customHeight="1" x14ac:dyDescent="0.25">
      <c r="A8" s="2"/>
      <c r="B8" s="6" t="s">
        <v>13</v>
      </c>
      <c r="C8" s="9"/>
      <c r="D8" s="9"/>
      <c r="E8" s="7"/>
      <c r="F8" s="7"/>
      <c r="G8" s="7"/>
      <c r="H8" s="8"/>
    </row>
    <row r="9" spans="1:8" ht="13.15" customHeight="1" x14ac:dyDescent="0.25">
      <c r="A9" s="1" t="s">
        <v>1246</v>
      </c>
      <c r="B9" s="10" t="s">
        <v>1247</v>
      </c>
      <c r="C9" s="11" t="s">
        <v>1248</v>
      </c>
      <c r="D9" s="7" t="s">
        <v>516</v>
      </c>
      <c r="E9" s="12">
        <v>500000</v>
      </c>
      <c r="F9" s="13">
        <v>499.67</v>
      </c>
      <c r="G9" s="13">
        <v>6</v>
      </c>
      <c r="H9" s="14">
        <v>7.7899999999999997E-2</v>
      </c>
    </row>
    <row r="10" spans="1:8" ht="13.15" customHeight="1" x14ac:dyDescent="0.25">
      <c r="A10" s="1" t="s">
        <v>545</v>
      </c>
      <c r="B10" s="10" t="s">
        <v>546</v>
      </c>
      <c r="C10" s="11" t="s">
        <v>547</v>
      </c>
      <c r="D10" s="7" t="s">
        <v>516</v>
      </c>
      <c r="E10" s="12">
        <v>500000</v>
      </c>
      <c r="F10" s="13">
        <v>497.2</v>
      </c>
      <c r="G10" s="13">
        <v>5.97</v>
      </c>
      <c r="H10" s="14">
        <v>7.7499999999999999E-2</v>
      </c>
    </row>
    <row r="11" spans="1:8" ht="13.15" customHeight="1" x14ac:dyDescent="0.25">
      <c r="A11" s="1" t="s">
        <v>1089</v>
      </c>
      <c r="B11" s="10" t="s">
        <v>1090</v>
      </c>
      <c r="C11" s="11" t="s">
        <v>1091</v>
      </c>
      <c r="D11" s="7" t="s">
        <v>516</v>
      </c>
      <c r="E11" s="12">
        <v>500000</v>
      </c>
      <c r="F11" s="13">
        <v>496.77</v>
      </c>
      <c r="G11" s="13">
        <v>5.96</v>
      </c>
      <c r="H11" s="14">
        <v>8.1799999999999998E-2</v>
      </c>
    </row>
    <row r="12" spans="1:8" ht="13.15" customHeight="1" x14ac:dyDescent="0.25">
      <c r="A12" s="1" t="s">
        <v>548</v>
      </c>
      <c r="B12" s="10" t="s">
        <v>549</v>
      </c>
      <c r="C12" s="11" t="s">
        <v>550</v>
      </c>
      <c r="D12" s="7" t="s">
        <v>516</v>
      </c>
      <c r="E12" s="12">
        <v>500000</v>
      </c>
      <c r="F12" s="13">
        <v>494.07</v>
      </c>
      <c r="G12" s="13">
        <v>5.93</v>
      </c>
      <c r="H12" s="14">
        <v>7.8399999999999997E-2</v>
      </c>
    </row>
    <row r="13" spans="1:8" ht="13.15" customHeight="1" x14ac:dyDescent="0.25">
      <c r="A13" s="1" t="s">
        <v>1249</v>
      </c>
      <c r="B13" s="10" t="s">
        <v>1250</v>
      </c>
      <c r="C13" s="11" t="s">
        <v>1251</v>
      </c>
      <c r="D13" s="7" t="s">
        <v>516</v>
      </c>
      <c r="E13" s="12">
        <v>500000</v>
      </c>
      <c r="F13" s="13">
        <v>493.55</v>
      </c>
      <c r="G13" s="13">
        <v>5.92</v>
      </c>
      <c r="H13" s="14">
        <v>8.0199999999999994E-2</v>
      </c>
    </row>
    <row r="14" spans="1:8" ht="13.15" customHeight="1" x14ac:dyDescent="0.25">
      <c r="A14" s="1" t="s">
        <v>966</v>
      </c>
      <c r="B14" s="10" t="s">
        <v>967</v>
      </c>
      <c r="C14" s="11" t="s">
        <v>968</v>
      </c>
      <c r="D14" s="7" t="s">
        <v>969</v>
      </c>
      <c r="E14" s="12">
        <v>500000</v>
      </c>
      <c r="F14" s="13">
        <v>490.95</v>
      </c>
      <c r="G14" s="13">
        <v>5.89</v>
      </c>
      <c r="H14" s="14">
        <v>7.7299999999999994E-2</v>
      </c>
    </row>
    <row r="15" spans="1:8" ht="13.15" customHeight="1" x14ac:dyDescent="0.25">
      <c r="A15" s="1" t="s">
        <v>1252</v>
      </c>
      <c r="B15" s="10" t="s">
        <v>638</v>
      </c>
      <c r="C15" s="11" t="s">
        <v>1253</v>
      </c>
      <c r="D15" s="7" t="s">
        <v>605</v>
      </c>
      <c r="E15" s="12">
        <v>500000</v>
      </c>
      <c r="F15" s="13">
        <v>489.91</v>
      </c>
      <c r="G15" s="13">
        <v>5.88</v>
      </c>
      <c r="H15" s="14">
        <v>8.6499999999999994E-2</v>
      </c>
    </row>
    <row r="16" spans="1:8" ht="13.15" customHeight="1" x14ac:dyDescent="0.25">
      <c r="A16" s="1" t="s">
        <v>640</v>
      </c>
      <c r="B16" s="10" t="s">
        <v>641</v>
      </c>
      <c r="C16" s="11" t="s">
        <v>642</v>
      </c>
      <c r="D16" s="7" t="s">
        <v>592</v>
      </c>
      <c r="E16" s="12">
        <v>500000</v>
      </c>
      <c r="F16" s="13">
        <v>488.75</v>
      </c>
      <c r="G16" s="13">
        <v>5.87</v>
      </c>
      <c r="H16" s="14">
        <v>8.1900000000000001E-2</v>
      </c>
    </row>
    <row r="17" spans="1:8" ht="13.15" customHeight="1" x14ac:dyDescent="0.25">
      <c r="A17" s="1" t="s">
        <v>1083</v>
      </c>
      <c r="B17" s="10" t="s">
        <v>1084</v>
      </c>
      <c r="C17" s="11" t="s">
        <v>1085</v>
      </c>
      <c r="D17" s="7" t="s">
        <v>592</v>
      </c>
      <c r="E17" s="12">
        <v>500000</v>
      </c>
      <c r="F17" s="13">
        <v>488.37</v>
      </c>
      <c r="G17" s="13">
        <v>5.86</v>
      </c>
      <c r="H17" s="14">
        <v>7.8399999999999997E-2</v>
      </c>
    </row>
    <row r="18" spans="1:8" ht="13.15" customHeight="1" x14ac:dyDescent="0.25">
      <c r="A18" s="1" t="s">
        <v>551</v>
      </c>
      <c r="B18" s="10" t="s">
        <v>552</v>
      </c>
      <c r="C18" s="11" t="s">
        <v>553</v>
      </c>
      <c r="D18" s="7" t="s">
        <v>532</v>
      </c>
      <c r="E18" s="12">
        <v>400000</v>
      </c>
      <c r="F18" s="13">
        <v>399.76</v>
      </c>
      <c r="G18" s="13">
        <v>4.8</v>
      </c>
      <c r="H18" s="14">
        <v>8.2299999999999998E-2</v>
      </c>
    </row>
    <row r="19" spans="1:8" ht="13.15" customHeight="1" x14ac:dyDescent="0.25">
      <c r="A19" s="1" t="s">
        <v>536</v>
      </c>
      <c r="B19" s="10" t="s">
        <v>537</v>
      </c>
      <c r="C19" s="11" t="s">
        <v>538</v>
      </c>
      <c r="D19" s="7" t="s">
        <v>516</v>
      </c>
      <c r="E19" s="12">
        <v>300000</v>
      </c>
      <c r="F19" s="13">
        <v>302.12</v>
      </c>
      <c r="G19" s="13">
        <v>3.63</v>
      </c>
      <c r="H19" s="14">
        <v>8.4000000000000005E-2</v>
      </c>
    </row>
    <row r="20" spans="1:8" ht="13.15" customHeight="1" x14ac:dyDescent="0.25">
      <c r="A20" s="1" t="s">
        <v>554</v>
      </c>
      <c r="B20" s="10" t="s">
        <v>555</v>
      </c>
      <c r="C20" s="11" t="s">
        <v>556</v>
      </c>
      <c r="D20" s="7" t="s">
        <v>17</v>
      </c>
      <c r="E20" s="12">
        <v>300000</v>
      </c>
      <c r="F20" s="13">
        <v>299.77</v>
      </c>
      <c r="G20" s="13">
        <v>3.6</v>
      </c>
      <c r="H20" s="14">
        <v>8.4199999999999997E-2</v>
      </c>
    </row>
    <row r="21" spans="1:8" ht="13.15" customHeight="1" x14ac:dyDescent="0.25">
      <c r="A21" s="1" t="s">
        <v>618</v>
      </c>
      <c r="B21" s="10" t="s">
        <v>619</v>
      </c>
      <c r="C21" s="11" t="s">
        <v>620</v>
      </c>
      <c r="D21" s="7" t="s">
        <v>605</v>
      </c>
      <c r="E21" s="12">
        <v>300000</v>
      </c>
      <c r="F21" s="13">
        <v>295.95999999999998</v>
      </c>
      <c r="G21" s="13">
        <v>3.55</v>
      </c>
      <c r="H21" s="14">
        <v>9.7900000000000001E-2</v>
      </c>
    </row>
    <row r="22" spans="1:8" ht="13.15" customHeight="1" x14ac:dyDescent="0.25">
      <c r="A22" s="1" t="s">
        <v>567</v>
      </c>
      <c r="B22" s="10" t="s">
        <v>568</v>
      </c>
      <c r="C22" s="11" t="s">
        <v>569</v>
      </c>
      <c r="D22" s="7" t="s">
        <v>21</v>
      </c>
      <c r="E22" s="12">
        <v>300000</v>
      </c>
      <c r="F22" s="13">
        <v>283.06</v>
      </c>
      <c r="G22" s="13">
        <v>3.4</v>
      </c>
      <c r="H22" s="14">
        <v>7.46E-2</v>
      </c>
    </row>
    <row r="23" spans="1:8" ht="13.15" customHeight="1" x14ac:dyDescent="0.25">
      <c r="A23" s="1" t="s">
        <v>1254</v>
      </c>
      <c r="B23" s="10" t="s">
        <v>1255</v>
      </c>
      <c r="C23" s="11" t="s">
        <v>1256</v>
      </c>
      <c r="D23" s="7" t="s">
        <v>516</v>
      </c>
      <c r="E23" s="12">
        <v>250000</v>
      </c>
      <c r="F23" s="13">
        <v>251.88</v>
      </c>
      <c r="G23" s="13">
        <v>3.02</v>
      </c>
      <c r="H23" s="14">
        <v>8.2199999999999995E-2</v>
      </c>
    </row>
    <row r="24" spans="1:8" ht="13.15" customHeight="1" x14ac:dyDescent="0.25">
      <c r="A24" s="1" t="s">
        <v>564</v>
      </c>
      <c r="B24" s="10" t="s">
        <v>565</v>
      </c>
      <c r="C24" s="11" t="s">
        <v>566</v>
      </c>
      <c r="D24" s="7" t="s">
        <v>21</v>
      </c>
      <c r="E24" s="12">
        <v>250000</v>
      </c>
      <c r="F24" s="13">
        <v>248.63</v>
      </c>
      <c r="G24" s="13">
        <v>2.98</v>
      </c>
      <c r="H24" s="14">
        <v>7.8600000000000003E-2</v>
      </c>
    </row>
    <row r="25" spans="1:8" ht="13.15" customHeight="1" x14ac:dyDescent="0.25">
      <c r="A25" s="1" t="s">
        <v>1110</v>
      </c>
      <c r="B25" s="10" t="s">
        <v>1111</v>
      </c>
      <c r="C25" s="11" t="s">
        <v>1112</v>
      </c>
      <c r="D25" s="7" t="s">
        <v>516</v>
      </c>
      <c r="E25" s="12">
        <v>250000</v>
      </c>
      <c r="F25" s="13">
        <v>241.74</v>
      </c>
      <c r="G25" s="13">
        <v>2.9</v>
      </c>
      <c r="H25" s="14">
        <v>8.0699999999999994E-2</v>
      </c>
    </row>
    <row r="26" spans="1:8" ht="13.15" customHeight="1" x14ac:dyDescent="0.25">
      <c r="A26" s="1" t="s">
        <v>1257</v>
      </c>
      <c r="B26" s="10" t="s">
        <v>1258</v>
      </c>
      <c r="C26" s="11" t="s">
        <v>1259</v>
      </c>
      <c r="D26" s="7" t="s">
        <v>21</v>
      </c>
      <c r="E26" s="12">
        <v>250000</v>
      </c>
      <c r="F26" s="13">
        <v>236.38</v>
      </c>
      <c r="G26" s="13">
        <v>2.84</v>
      </c>
      <c r="H26" s="14">
        <v>7.8700000000000006E-2</v>
      </c>
    </row>
    <row r="27" spans="1:8" ht="13.15" customHeight="1" x14ac:dyDescent="0.25">
      <c r="A27" s="1" t="s">
        <v>557</v>
      </c>
      <c r="B27" s="10" t="s">
        <v>558</v>
      </c>
      <c r="C27" s="11" t="s">
        <v>559</v>
      </c>
      <c r="D27" s="7" t="s">
        <v>560</v>
      </c>
      <c r="E27" s="12">
        <v>200000</v>
      </c>
      <c r="F27" s="13">
        <v>200.58</v>
      </c>
      <c r="G27" s="13">
        <v>2.41</v>
      </c>
      <c r="H27" s="14">
        <v>8.8900000000000007E-2</v>
      </c>
    </row>
    <row r="28" spans="1:8" ht="13.15" customHeight="1" x14ac:dyDescent="0.25">
      <c r="A28" s="1" t="s">
        <v>602</v>
      </c>
      <c r="B28" s="10" t="s">
        <v>603</v>
      </c>
      <c r="C28" s="11" t="s">
        <v>604</v>
      </c>
      <c r="D28" s="7" t="s">
        <v>605</v>
      </c>
      <c r="E28" s="12">
        <v>150000</v>
      </c>
      <c r="F28" s="13">
        <v>150.22</v>
      </c>
      <c r="G28" s="13">
        <v>1.8</v>
      </c>
      <c r="H28" s="14">
        <v>9.0399999999999994E-2</v>
      </c>
    </row>
    <row r="29" spans="1:8" ht="13.15" customHeight="1" x14ac:dyDescent="0.25">
      <c r="A29" s="1" t="s">
        <v>606</v>
      </c>
      <c r="B29" s="10" t="s">
        <v>607</v>
      </c>
      <c r="C29" s="11" t="s">
        <v>608</v>
      </c>
      <c r="D29" s="7" t="s">
        <v>17</v>
      </c>
      <c r="E29" s="12">
        <v>150000</v>
      </c>
      <c r="F29" s="13">
        <v>149.88</v>
      </c>
      <c r="G29" s="13">
        <v>1.8</v>
      </c>
      <c r="H29" s="14">
        <v>8.4199999999999997E-2</v>
      </c>
    </row>
    <row r="30" spans="1:8" ht="13.15" customHeight="1" x14ac:dyDescent="0.25">
      <c r="A30" s="1" t="s">
        <v>570</v>
      </c>
      <c r="B30" s="10" t="s">
        <v>571</v>
      </c>
      <c r="C30" s="11" t="s">
        <v>572</v>
      </c>
      <c r="D30" s="7" t="s">
        <v>17</v>
      </c>
      <c r="E30" s="12">
        <v>90000</v>
      </c>
      <c r="F30" s="13">
        <v>90.01</v>
      </c>
      <c r="G30" s="13">
        <v>1.08</v>
      </c>
      <c r="H30" s="14">
        <v>9.8699999999999996E-2</v>
      </c>
    </row>
    <row r="31" spans="1:8" ht="13.15" customHeight="1" x14ac:dyDescent="0.25">
      <c r="A31" s="2"/>
      <c r="B31" s="6" t="s">
        <v>22</v>
      </c>
      <c r="C31" s="7"/>
      <c r="D31" s="7"/>
      <c r="E31" s="7"/>
      <c r="F31" s="15">
        <v>7589.23</v>
      </c>
      <c r="G31" s="15">
        <v>91.09</v>
      </c>
      <c r="H31" s="16"/>
    </row>
    <row r="32" spans="1:8" ht="13.15" customHeight="1" x14ac:dyDescent="0.25">
      <c r="A32" s="2"/>
      <c r="B32" s="17" t="s">
        <v>23</v>
      </c>
      <c r="C32" s="18"/>
      <c r="D32" s="18"/>
      <c r="E32" s="19"/>
      <c r="F32" s="20" t="s">
        <v>24</v>
      </c>
      <c r="G32" s="20" t="s">
        <v>24</v>
      </c>
      <c r="H32" s="21"/>
    </row>
    <row r="33" spans="1:8" ht="13.15" customHeight="1" x14ac:dyDescent="0.25">
      <c r="A33" s="2"/>
      <c r="B33" s="22" t="s">
        <v>22</v>
      </c>
      <c r="C33" s="23"/>
      <c r="D33" s="23"/>
      <c r="E33" s="20"/>
      <c r="F33" s="20" t="s">
        <v>24</v>
      </c>
      <c r="G33" s="20" t="s">
        <v>24</v>
      </c>
      <c r="H33" s="21"/>
    </row>
    <row r="34" spans="1:8" ht="13.15" customHeight="1" x14ac:dyDescent="0.25">
      <c r="A34" s="2"/>
      <c r="B34" s="17" t="s">
        <v>25</v>
      </c>
      <c r="C34" s="18"/>
      <c r="D34" s="18"/>
      <c r="E34" s="19"/>
      <c r="F34" s="20" t="s">
        <v>24</v>
      </c>
      <c r="G34" s="20" t="s">
        <v>24</v>
      </c>
      <c r="H34" s="21"/>
    </row>
    <row r="35" spans="1:8" ht="13.15" customHeight="1" x14ac:dyDescent="0.25">
      <c r="A35" s="2"/>
      <c r="B35" s="22" t="s">
        <v>22</v>
      </c>
      <c r="C35" s="23"/>
      <c r="D35" s="23"/>
      <c r="E35" s="20"/>
      <c r="F35" s="20" t="s">
        <v>24</v>
      </c>
      <c r="G35" s="20" t="s">
        <v>24</v>
      </c>
      <c r="H35" s="21"/>
    </row>
    <row r="36" spans="1:8" ht="13.15" customHeight="1" x14ac:dyDescent="0.25">
      <c r="A36" s="2"/>
      <c r="B36" s="17" t="s">
        <v>26</v>
      </c>
      <c r="C36" s="18"/>
      <c r="D36" s="18"/>
      <c r="E36" s="24"/>
      <c r="F36" s="15">
        <v>7589.23</v>
      </c>
      <c r="G36" s="15">
        <v>91.09</v>
      </c>
      <c r="H36" s="21"/>
    </row>
    <row r="37" spans="1:8" ht="13.15" customHeight="1" x14ac:dyDescent="0.25">
      <c r="A37" s="2"/>
      <c r="B37" s="6" t="s">
        <v>27</v>
      </c>
      <c r="C37" s="7"/>
      <c r="D37" s="7"/>
      <c r="E37" s="7"/>
      <c r="F37" s="7"/>
      <c r="G37" s="7"/>
      <c r="H37" s="8"/>
    </row>
    <row r="38" spans="1:8" ht="13.15" customHeight="1" x14ac:dyDescent="0.25">
      <c r="A38" s="2"/>
      <c r="B38" s="6" t="s">
        <v>112</v>
      </c>
      <c r="C38" s="9"/>
      <c r="D38" s="9"/>
      <c r="E38" s="7"/>
      <c r="F38" s="7"/>
      <c r="G38" s="7"/>
      <c r="H38" s="8"/>
    </row>
    <row r="39" spans="1:8" ht="13.15" customHeight="1" x14ac:dyDescent="0.25">
      <c r="A39" s="1" t="s">
        <v>113</v>
      </c>
      <c r="B39" s="10" t="s">
        <v>114</v>
      </c>
      <c r="C39" s="11"/>
      <c r="D39" s="7"/>
      <c r="E39" s="12"/>
      <c r="F39" s="13">
        <v>523.04999999999995</v>
      </c>
      <c r="G39" s="13">
        <v>6.28</v>
      </c>
      <c r="H39" s="14">
        <v>5.33E-2</v>
      </c>
    </row>
    <row r="40" spans="1:8" ht="13.15" customHeight="1" x14ac:dyDescent="0.25">
      <c r="A40" s="2"/>
      <c r="B40" s="6" t="s">
        <v>22</v>
      </c>
      <c r="C40" s="7"/>
      <c r="D40" s="7"/>
      <c r="E40" s="7"/>
      <c r="F40" s="15">
        <v>523.04999999999995</v>
      </c>
      <c r="G40" s="15">
        <v>6.28</v>
      </c>
      <c r="H40" s="16"/>
    </row>
    <row r="41" spans="1:8" ht="13.15" customHeight="1" x14ac:dyDescent="0.25">
      <c r="A41" s="2"/>
      <c r="B41" s="17" t="s">
        <v>26</v>
      </c>
      <c r="C41" s="18"/>
      <c r="D41" s="18"/>
      <c r="E41" s="24"/>
      <c r="F41" s="15">
        <v>523.04999999999995</v>
      </c>
      <c r="G41" s="15">
        <v>6.28</v>
      </c>
      <c r="H41" s="21"/>
    </row>
    <row r="42" spans="1:8" ht="13.15" customHeight="1" x14ac:dyDescent="0.25">
      <c r="A42" s="2"/>
      <c r="B42" s="6" t="s">
        <v>115</v>
      </c>
      <c r="C42" s="7"/>
      <c r="D42" s="7"/>
      <c r="E42" s="7"/>
      <c r="F42" s="7"/>
      <c r="G42" s="7"/>
      <c r="H42" s="8"/>
    </row>
    <row r="43" spans="1:8" ht="13.15" customHeight="1" x14ac:dyDescent="0.25">
      <c r="A43" s="2"/>
      <c r="B43" s="6" t="s">
        <v>116</v>
      </c>
      <c r="C43" s="9"/>
      <c r="D43" s="9"/>
      <c r="E43" s="7"/>
      <c r="F43" s="7"/>
      <c r="G43" s="7"/>
      <c r="H43" s="8"/>
    </row>
    <row r="44" spans="1:8" ht="13.15" customHeight="1" x14ac:dyDescent="0.25">
      <c r="A44" s="1" t="s">
        <v>117</v>
      </c>
      <c r="B44" s="10" t="s">
        <v>118</v>
      </c>
      <c r="C44" s="11" t="s">
        <v>119</v>
      </c>
      <c r="D44" s="7"/>
      <c r="E44" s="27">
        <v>215.042</v>
      </c>
      <c r="F44" s="13">
        <v>25.35</v>
      </c>
      <c r="G44" s="13">
        <v>0.3</v>
      </c>
      <c r="H44" s="14"/>
    </row>
    <row r="45" spans="1:8" ht="13.15" customHeight="1" x14ac:dyDescent="0.25">
      <c r="A45" s="2"/>
      <c r="B45" s="6" t="s">
        <v>22</v>
      </c>
      <c r="C45" s="7"/>
      <c r="D45" s="7"/>
      <c r="E45" s="7"/>
      <c r="F45" s="15">
        <v>25.35</v>
      </c>
      <c r="G45" s="15">
        <v>0.3</v>
      </c>
      <c r="H45" s="16"/>
    </row>
    <row r="46" spans="1:8" ht="13.15" customHeight="1" x14ac:dyDescent="0.25">
      <c r="A46" s="2"/>
      <c r="B46" s="57" t="s">
        <v>26</v>
      </c>
      <c r="C46" s="58"/>
      <c r="D46" s="58"/>
      <c r="E46" s="56"/>
      <c r="F46" s="59">
        <v>25.35</v>
      </c>
      <c r="G46" s="59">
        <v>0.3</v>
      </c>
      <c r="H46" s="60"/>
    </row>
    <row r="47" spans="1:8" ht="13.15" customHeight="1" x14ac:dyDescent="0.25">
      <c r="A47" s="2"/>
      <c r="B47" s="68" t="s">
        <v>1515</v>
      </c>
      <c r="C47" s="69"/>
      <c r="D47" s="69"/>
      <c r="E47" s="61"/>
      <c r="F47" s="70">
        <v>12.625</v>
      </c>
      <c r="G47" s="70">
        <v>0.15</v>
      </c>
      <c r="H47" s="71"/>
    </row>
    <row r="48" spans="1:8" ht="13.15" customHeight="1" x14ac:dyDescent="0.25">
      <c r="A48" s="2"/>
      <c r="B48" s="63" t="s">
        <v>120</v>
      </c>
      <c r="C48" s="64"/>
      <c r="D48" s="64"/>
      <c r="E48" s="65"/>
      <c r="F48" s="66">
        <v>180.435</v>
      </c>
      <c r="G48" s="66">
        <v>2.1800000000000002</v>
      </c>
      <c r="H48" s="67"/>
    </row>
    <row r="49" spans="1:8" ht="13.15" customHeight="1" x14ac:dyDescent="0.25">
      <c r="A49" s="2"/>
      <c r="B49" s="72" t="s">
        <v>120</v>
      </c>
      <c r="C49" s="62"/>
      <c r="D49" s="62"/>
      <c r="E49" s="7"/>
      <c r="F49" s="73">
        <v>193.06</v>
      </c>
      <c r="G49" s="73">
        <v>2.33</v>
      </c>
      <c r="H49" s="74"/>
    </row>
    <row r="50" spans="1:8" ht="13.15" customHeight="1" x14ac:dyDescent="0.25">
      <c r="A50" s="2"/>
      <c r="B50" s="28" t="s">
        <v>121</v>
      </c>
      <c r="C50" s="29"/>
      <c r="D50" s="29"/>
      <c r="E50" s="29"/>
      <c r="F50" s="30">
        <v>8330.69</v>
      </c>
      <c r="G50" s="31">
        <v>100</v>
      </c>
      <c r="H50" s="32"/>
    </row>
    <row r="51" spans="1:8" ht="13.15" customHeight="1" x14ac:dyDescent="0.25">
      <c r="A51" s="2"/>
      <c r="B51" s="185"/>
      <c r="C51" s="185"/>
      <c r="D51" s="185"/>
      <c r="E51" s="185"/>
      <c r="F51" s="185"/>
      <c r="G51" s="2"/>
      <c r="H51" s="2"/>
    </row>
    <row r="52" spans="1:8" ht="13.15" customHeight="1" x14ac:dyDescent="0.25">
      <c r="A52" s="108"/>
      <c r="B52" s="165" t="s">
        <v>1655</v>
      </c>
      <c r="C52" s="166"/>
      <c r="D52" s="166"/>
      <c r="E52" s="166"/>
      <c r="F52" s="109"/>
      <c r="G52" s="108"/>
      <c r="H52" s="108"/>
    </row>
    <row r="53" spans="1:8" ht="13.15" customHeight="1" x14ac:dyDescent="0.25">
      <c r="A53" s="2"/>
      <c r="B53" s="186" t="s">
        <v>585</v>
      </c>
      <c r="C53" s="186"/>
      <c r="D53" s="186"/>
      <c r="E53" s="186"/>
      <c r="F53" s="2"/>
      <c r="G53" s="2"/>
      <c r="H53" s="2"/>
    </row>
    <row r="54" spans="1:8" ht="13.15" customHeight="1" x14ac:dyDescent="0.25">
      <c r="A54" s="2"/>
      <c r="B54" s="186" t="s">
        <v>122</v>
      </c>
      <c r="C54" s="186"/>
      <c r="D54" s="186"/>
      <c r="E54" s="186"/>
      <c r="F54" s="2"/>
      <c r="G54" s="2"/>
      <c r="H54" s="2"/>
    </row>
    <row r="55" spans="1:8" ht="25.9" customHeight="1" x14ac:dyDescent="0.25">
      <c r="A55" s="2"/>
      <c r="B55" s="187" t="s">
        <v>1712</v>
      </c>
      <c r="C55" s="187"/>
      <c r="D55" s="187"/>
      <c r="E55" s="187"/>
      <c r="F55" s="2"/>
      <c r="G55" s="2"/>
      <c r="H55" s="2"/>
    </row>
    <row r="57" spans="1:8" s="76" customFormat="1" ht="14.25" x14ac:dyDescent="0.2">
      <c r="B57" s="77" t="s">
        <v>1517</v>
      </c>
      <c r="C57" s="77"/>
      <c r="D57" s="77"/>
      <c r="E57" s="77"/>
      <c r="F57" s="78"/>
      <c r="G57" s="78"/>
    </row>
    <row r="58" spans="1:8" s="76" customFormat="1" ht="14.45" customHeight="1" x14ac:dyDescent="0.2">
      <c r="B58" s="79" t="s">
        <v>1518</v>
      </c>
      <c r="C58" s="79"/>
      <c r="D58" s="79"/>
      <c r="E58" s="79"/>
      <c r="F58" s="79"/>
      <c r="G58" s="79"/>
    </row>
    <row r="59" spans="1:8" s="76" customFormat="1" ht="14.45" customHeight="1" x14ac:dyDescent="0.2">
      <c r="B59" s="79" t="s">
        <v>1519</v>
      </c>
      <c r="C59" s="79"/>
      <c r="D59" s="79"/>
      <c r="E59" s="79"/>
      <c r="F59" s="79"/>
      <c r="G59" s="94"/>
    </row>
    <row r="60" spans="1:8" s="76" customFormat="1" ht="14.25" customHeight="1" x14ac:dyDescent="0.2">
      <c r="B60" s="79" t="s">
        <v>1520</v>
      </c>
      <c r="C60" s="79"/>
      <c r="D60" s="79"/>
      <c r="E60" s="79"/>
      <c r="F60" s="96"/>
      <c r="G60" s="94"/>
    </row>
    <row r="61" spans="1:8" s="76" customFormat="1" ht="14.25" x14ac:dyDescent="0.2">
      <c r="B61" s="81"/>
      <c r="C61" s="82"/>
      <c r="D61" s="82"/>
      <c r="E61" s="82"/>
      <c r="F61" s="78"/>
      <c r="G61" s="78"/>
    </row>
    <row r="62" spans="1:8" s="76" customFormat="1" ht="14.25" x14ac:dyDescent="0.2">
      <c r="B62" s="83" t="s">
        <v>1521</v>
      </c>
      <c r="C62" s="84" t="s">
        <v>1522</v>
      </c>
      <c r="D62" s="84" t="s">
        <v>1523</v>
      </c>
      <c r="E62" s="85"/>
      <c r="F62" s="86"/>
      <c r="G62" s="80"/>
    </row>
    <row r="63" spans="1:8" s="76" customFormat="1" ht="14.25" x14ac:dyDescent="0.2">
      <c r="B63" s="87" t="s">
        <v>1524</v>
      </c>
      <c r="C63" s="88">
        <v>13.9069</v>
      </c>
      <c r="D63" s="88">
        <v>13.939399999999999</v>
      </c>
      <c r="E63" s="78"/>
      <c r="F63" s="78"/>
      <c r="G63" s="78"/>
    </row>
    <row r="64" spans="1:8" s="76" customFormat="1" ht="14.25" x14ac:dyDescent="0.2">
      <c r="B64" s="98" t="s">
        <v>1537</v>
      </c>
      <c r="C64" s="88">
        <v>11.8881</v>
      </c>
      <c r="D64" s="88">
        <v>11.915900000000001</v>
      </c>
      <c r="E64" s="78"/>
      <c r="F64" s="78"/>
      <c r="G64" s="78"/>
    </row>
    <row r="65" spans="1:7" s="76" customFormat="1" ht="14.25" x14ac:dyDescent="0.2">
      <c r="B65" s="98" t="s">
        <v>1527</v>
      </c>
      <c r="C65" s="88">
        <v>13.2309</v>
      </c>
      <c r="D65" s="88">
        <v>13.2523</v>
      </c>
      <c r="E65" s="78"/>
      <c r="F65" s="78"/>
      <c r="G65" s="78"/>
    </row>
    <row r="66" spans="1:7" s="76" customFormat="1" ht="14.25" x14ac:dyDescent="0.2">
      <c r="B66" s="98" t="s">
        <v>1538</v>
      </c>
      <c r="C66" s="88">
        <v>11.2433</v>
      </c>
      <c r="D66" s="88">
        <v>11.2614</v>
      </c>
      <c r="E66" s="78"/>
      <c r="F66" s="78"/>
      <c r="G66" s="78"/>
    </row>
    <row r="67" spans="1:7" s="76" customFormat="1" ht="14.25" x14ac:dyDescent="0.2">
      <c r="B67" s="97"/>
      <c r="C67" s="97"/>
      <c r="D67" s="97"/>
      <c r="E67" s="97"/>
      <c r="F67" s="78"/>
      <c r="G67" s="78"/>
    </row>
    <row r="68" spans="1:7" s="76" customFormat="1" ht="14.25" x14ac:dyDescent="0.2">
      <c r="B68" s="91" t="s">
        <v>1710</v>
      </c>
      <c r="F68" s="78"/>
      <c r="G68" s="78"/>
    </row>
    <row r="69" spans="1:7" s="76" customFormat="1" ht="14.25" x14ac:dyDescent="0.2">
      <c r="B69" s="79" t="s">
        <v>1530</v>
      </c>
      <c r="C69" s="79"/>
      <c r="D69" s="85"/>
    </row>
    <row r="70" spans="1:7" s="76" customFormat="1" ht="14.45" customHeight="1" x14ac:dyDescent="0.2">
      <c r="B70" s="79" t="s">
        <v>1531</v>
      </c>
      <c r="C70" s="79"/>
      <c r="D70" s="79"/>
    </row>
    <row r="71" spans="1:7" s="76" customFormat="1" ht="14.25" x14ac:dyDescent="0.2">
      <c r="B71" s="79" t="s">
        <v>1532</v>
      </c>
      <c r="C71" s="79"/>
      <c r="D71" s="79"/>
    </row>
    <row r="72" spans="1:7" s="76" customFormat="1" ht="14.25" x14ac:dyDescent="0.2">
      <c r="B72" s="79" t="s">
        <v>1606</v>
      </c>
      <c r="C72" s="79"/>
      <c r="D72" s="79"/>
    </row>
    <row r="73" spans="1:7" s="76" customFormat="1" ht="14.25" x14ac:dyDescent="0.2">
      <c r="B73" s="79" t="s">
        <v>1534</v>
      </c>
      <c r="C73" s="79"/>
      <c r="D73" s="79"/>
    </row>
    <row r="74" spans="1:7" s="76" customFormat="1" ht="14.25" x14ac:dyDescent="0.2">
      <c r="A74" s="78"/>
      <c r="B74" s="92"/>
      <c r="C74" s="92"/>
      <c r="D74" s="92"/>
      <c r="E74" s="92"/>
      <c r="F74" s="78"/>
      <c r="G74" s="78"/>
    </row>
    <row r="75" spans="1:7" s="76" customFormat="1" x14ac:dyDescent="0.2">
      <c r="B75" s="183" t="s">
        <v>124</v>
      </c>
      <c r="C75" s="167" t="s">
        <v>125</v>
      </c>
      <c r="D75" s="181" t="s">
        <v>126</v>
      </c>
      <c r="E75" s="181" t="s">
        <v>127</v>
      </c>
      <c r="F75" s="181" t="s">
        <v>128</v>
      </c>
    </row>
    <row r="76" spans="1:7" s="76" customFormat="1" ht="30" x14ac:dyDescent="0.2">
      <c r="B76" s="184"/>
      <c r="C76" s="169" t="s">
        <v>129</v>
      </c>
      <c r="D76" s="182"/>
      <c r="E76" s="182"/>
      <c r="F76" s="182"/>
    </row>
    <row r="77" spans="1:7" s="76" customFormat="1" ht="135" x14ac:dyDescent="0.2">
      <c r="B77" s="168" t="s">
        <v>1607</v>
      </c>
      <c r="C77" s="170" t="s">
        <v>1608</v>
      </c>
      <c r="D77" s="170"/>
      <c r="E77" s="170" t="s">
        <v>1609</v>
      </c>
      <c r="F77" s="170"/>
    </row>
    <row r="78" spans="1:7" s="76" customFormat="1" x14ac:dyDescent="0.25">
      <c r="B78" s="171"/>
      <c r="C78" s="171" t="s">
        <v>131</v>
      </c>
      <c r="D78" s="171"/>
      <c r="E78" s="171"/>
      <c r="F78" s="171"/>
    </row>
  </sheetData>
  <mergeCells count="13">
    <mergeCell ref="B51:F51"/>
    <mergeCell ref="B53:E53"/>
    <mergeCell ref="B54:E54"/>
    <mergeCell ref="B55:E55"/>
    <mergeCell ref="B75:B76"/>
    <mergeCell ref="D75:D76"/>
    <mergeCell ref="E75:E76"/>
    <mergeCell ref="F75:F76"/>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outlinePr summaryBelow="0"/>
  </sheetPr>
  <dimension ref="A1:H119"/>
  <sheetViews>
    <sheetView zoomScale="85" zoomScaleNormal="85" workbookViewId="0">
      <selection activeCell="B1" sqref="B1:H1"/>
    </sheetView>
  </sheetViews>
  <sheetFormatPr defaultRowHeight="15" x14ac:dyDescent="0.25"/>
  <cols>
    <col min="1" max="1" width="3.28515625" customWidth="1"/>
    <col min="2" max="2" width="41.7109375" customWidth="1"/>
    <col min="3" max="3" width="42.7109375" customWidth="1"/>
    <col min="4" max="6" width="30" customWidth="1"/>
    <col min="7" max="8" width="20" customWidth="1"/>
  </cols>
  <sheetData>
    <row r="1" spans="1:8" ht="19.899999999999999" customHeight="1" x14ac:dyDescent="0.25">
      <c r="A1" s="1" t="s">
        <v>1260</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1261</v>
      </c>
      <c r="C3" s="178"/>
      <c r="D3" s="178"/>
      <c r="E3" s="178"/>
      <c r="F3" s="178"/>
      <c r="G3" s="178"/>
      <c r="H3" s="178"/>
    </row>
    <row r="4" spans="1:8" ht="19.899999999999999" customHeight="1" x14ac:dyDescent="0.25">
      <c r="A4" s="2"/>
      <c r="B4" s="179" t="s">
        <v>1262</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135</v>
      </c>
      <c r="C7" s="7"/>
      <c r="D7" s="7"/>
      <c r="E7" s="7"/>
      <c r="F7" s="7"/>
      <c r="G7" s="7"/>
      <c r="H7" s="8"/>
    </row>
    <row r="8" spans="1:8" ht="13.15" customHeight="1" x14ac:dyDescent="0.25">
      <c r="A8" s="2"/>
      <c r="B8" s="6" t="s">
        <v>13</v>
      </c>
      <c r="C8" s="9"/>
      <c r="D8" s="9"/>
      <c r="E8" s="7"/>
      <c r="F8" s="7"/>
      <c r="G8" s="7"/>
      <c r="H8" s="8"/>
    </row>
    <row r="9" spans="1:8" ht="13.15" customHeight="1" x14ac:dyDescent="0.25">
      <c r="A9" s="1" t="s">
        <v>136</v>
      </c>
      <c r="B9" s="10" t="s">
        <v>137</v>
      </c>
      <c r="C9" s="11" t="s">
        <v>138</v>
      </c>
      <c r="D9" s="7" t="s">
        <v>139</v>
      </c>
      <c r="E9" s="12">
        <v>957000</v>
      </c>
      <c r="F9" s="13">
        <v>12023.75</v>
      </c>
      <c r="G9" s="13">
        <v>7.87</v>
      </c>
      <c r="H9" s="14"/>
    </row>
    <row r="10" spans="1:8" ht="13.15" customHeight="1" x14ac:dyDescent="0.25">
      <c r="A10" s="1" t="s">
        <v>140</v>
      </c>
      <c r="B10" s="10" t="s">
        <v>141</v>
      </c>
      <c r="C10" s="11" t="s">
        <v>142</v>
      </c>
      <c r="D10" s="7" t="s">
        <v>139</v>
      </c>
      <c r="E10" s="12">
        <v>927000</v>
      </c>
      <c r="F10" s="13">
        <v>6901.98</v>
      </c>
      <c r="G10" s="13">
        <v>4.5199999999999996</v>
      </c>
      <c r="H10" s="14"/>
    </row>
    <row r="11" spans="1:8" ht="13.15" customHeight="1" x14ac:dyDescent="0.25">
      <c r="A11" s="1" t="s">
        <v>221</v>
      </c>
      <c r="B11" s="10" t="s">
        <v>222</v>
      </c>
      <c r="C11" s="11" t="s">
        <v>223</v>
      </c>
      <c r="D11" s="7" t="s">
        <v>139</v>
      </c>
      <c r="E11" s="12">
        <v>1370000</v>
      </c>
      <c r="F11" s="13">
        <v>5263.54</v>
      </c>
      <c r="G11" s="13">
        <v>3.45</v>
      </c>
      <c r="H11" s="14"/>
    </row>
    <row r="12" spans="1:8" ht="13.15" customHeight="1" x14ac:dyDescent="0.25">
      <c r="A12" s="1" t="s">
        <v>143</v>
      </c>
      <c r="B12" s="10" t="s">
        <v>144</v>
      </c>
      <c r="C12" s="11" t="s">
        <v>145</v>
      </c>
      <c r="D12" s="7" t="s">
        <v>146</v>
      </c>
      <c r="E12" s="12">
        <v>270000</v>
      </c>
      <c r="F12" s="13">
        <v>4938.3</v>
      </c>
      <c r="G12" s="13">
        <v>3.23</v>
      </c>
      <c r="H12" s="14"/>
    </row>
    <row r="13" spans="1:8" ht="13.15" customHeight="1" x14ac:dyDescent="0.25">
      <c r="A13" s="1" t="s">
        <v>155</v>
      </c>
      <c r="B13" s="10" t="s">
        <v>156</v>
      </c>
      <c r="C13" s="11" t="s">
        <v>157</v>
      </c>
      <c r="D13" s="7" t="s">
        <v>158</v>
      </c>
      <c r="E13" s="12">
        <v>489000</v>
      </c>
      <c r="F13" s="13">
        <v>4441.34</v>
      </c>
      <c r="G13" s="13">
        <v>2.91</v>
      </c>
      <c r="H13" s="14"/>
    </row>
    <row r="14" spans="1:8" ht="13.15" customHeight="1" x14ac:dyDescent="0.25">
      <c r="A14" s="1" t="s">
        <v>159</v>
      </c>
      <c r="B14" s="10" t="s">
        <v>160</v>
      </c>
      <c r="C14" s="11" t="s">
        <v>161</v>
      </c>
      <c r="D14" s="7" t="s">
        <v>162</v>
      </c>
      <c r="E14" s="12">
        <v>90942</v>
      </c>
      <c r="F14" s="13">
        <v>3707.25</v>
      </c>
      <c r="G14" s="13">
        <v>2.4300000000000002</v>
      </c>
      <c r="H14" s="14"/>
    </row>
    <row r="15" spans="1:8" ht="13.15" customHeight="1" x14ac:dyDescent="0.25">
      <c r="A15" s="1" t="s">
        <v>163</v>
      </c>
      <c r="B15" s="10" t="s">
        <v>164</v>
      </c>
      <c r="C15" s="11" t="s">
        <v>165</v>
      </c>
      <c r="D15" s="7" t="s">
        <v>150</v>
      </c>
      <c r="E15" s="12">
        <v>140000</v>
      </c>
      <c r="F15" s="13">
        <v>3162.46</v>
      </c>
      <c r="G15" s="13">
        <v>2.0699999999999998</v>
      </c>
      <c r="H15" s="14"/>
    </row>
    <row r="16" spans="1:8" ht="13.15" customHeight="1" x14ac:dyDescent="0.25">
      <c r="A16" s="1" t="s">
        <v>147</v>
      </c>
      <c r="B16" s="10" t="s">
        <v>148</v>
      </c>
      <c r="C16" s="11" t="s">
        <v>149</v>
      </c>
      <c r="D16" s="7" t="s">
        <v>150</v>
      </c>
      <c r="E16" s="12">
        <v>261833</v>
      </c>
      <c r="F16" s="13">
        <v>3039.62</v>
      </c>
      <c r="G16" s="13">
        <v>1.99</v>
      </c>
      <c r="H16" s="14"/>
    </row>
    <row r="17" spans="1:8" ht="13.15" customHeight="1" x14ac:dyDescent="0.25">
      <c r="A17" s="1" t="s">
        <v>151</v>
      </c>
      <c r="B17" s="10" t="s">
        <v>152</v>
      </c>
      <c r="C17" s="11" t="s">
        <v>153</v>
      </c>
      <c r="D17" s="7" t="s">
        <v>154</v>
      </c>
      <c r="E17" s="12">
        <v>230000</v>
      </c>
      <c r="F17" s="13">
        <v>3038.76</v>
      </c>
      <c r="G17" s="13">
        <v>1.99</v>
      </c>
      <c r="H17" s="14"/>
    </row>
    <row r="18" spans="1:8" ht="13.15" customHeight="1" x14ac:dyDescent="0.25">
      <c r="A18" s="1" t="s">
        <v>173</v>
      </c>
      <c r="B18" s="10" t="s">
        <v>174</v>
      </c>
      <c r="C18" s="11" t="s">
        <v>175</v>
      </c>
      <c r="D18" s="7" t="s">
        <v>176</v>
      </c>
      <c r="E18" s="12">
        <v>68500</v>
      </c>
      <c r="F18" s="13">
        <v>2777.33</v>
      </c>
      <c r="G18" s="13">
        <v>1.82</v>
      </c>
      <c r="H18" s="14"/>
    </row>
    <row r="19" spans="1:8" ht="13.15" customHeight="1" x14ac:dyDescent="0.25">
      <c r="A19" s="1" t="s">
        <v>166</v>
      </c>
      <c r="B19" s="10" t="s">
        <v>167</v>
      </c>
      <c r="C19" s="11" t="s">
        <v>168</v>
      </c>
      <c r="D19" s="7" t="s">
        <v>169</v>
      </c>
      <c r="E19" s="12">
        <v>122000</v>
      </c>
      <c r="F19" s="13">
        <v>2627.27</v>
      </c>
      <c r="G19" s="13">
        <v>1.72</v>
      </c>
      <c r="H19" s="14"/>
    </row>
    <row r="20" spans="1:8" ht="13.15" customHeight="1" x14ac:dyDescent="0.25">
      <c r="A20" s="1" t="s">
        <v>215</v>
      </c>
      <c r="B20" s="10" t="s">
        <v>216</v>
      </c>
      <c r="C20" s="11" t="s">
        <v>217</v>
      </c>
      <c r="D20" s="7" t="s">
        <v>146</v>
      </c>
      <c r="E20" s="12">
        <v>585903</v>
      </c>
      <c r="F20" s="13">
        <v>2589.98</v>
      </c>
      <c r="G20" s="13">
        <v>1.7</v>
      </c>
      <c r="H20" s="14"/>
    </row>
    <row r="21" spans="1:8" ht="13.15" customHeight="1" x14ac:dyDescent="0.25">
      <c r="A21" s="1" t="s">
        <v>196</v>
      </c>
      <c r="B21" s="10" t="s">
        <v>197</v>
      </c>
      <c r="C21" s="11" t="s">
        <v>198</v>
      </c>
      <c r="D21" s="7" t="s">
        <v>176</v>
      </c>
      <c r="E21" s="12">
        <v>1030000</v>
      </c>
      <c r="F21" s="13">
        <v>2580.9699999999998</v>
      </c>
      <c r="G21" s="13">
        <v>1.69</v>
      </c>
      <c r="H21" s="14"/>
    </row>
    <row r="22" spans="1:8" ht="13.15" customHeight="1" x14ac:dyDescent="0.25">
      <c r="A22" s="1" t="s">
        <v>177</v>
      </c>
      <c r="B22" s="10" t="s">
        <v>178</v>
      </c>
      <c r="C22" s="11" t="s">
        <v>179</v>
      </c>
      <c r="D22" s="7" t="s">
        <v>180</v>
      </c>
      <c r="E22" s="12">
        <v>230974</v>
      </c>
      <c r="F22" s="13">
        <v>2544.64</v>
      </c>
      <c r="G22" s="13">
        <v>1.67</v>
      </c>
      <c r="H22" s="14"/>
    </row>
    <row r="23" spans="1:8" ht="13.15" customHeight="1" x14ac:dyDescent="0.25">
      <c r="A23" s="1" t="s">
        <v>1238</v>
      </c>
      <c r="B23" s="10" t="s">
        <v>1239</v>
      </c>
      <c r="C23" s="11" t="s">
        <v>1240</v>
      </c>
      <c r="D23" s="7" t="s">
        <v>927</v>
      </c>
      <c r="E23" s="12">
        <v>140000</v>
      </c>
      <c r="F23" s="13">
        <v>2526.44</v>
      </c>
      <c r="G23" s="13">
        <v>1.65</v>
      </c>
      <c r="H23" s="14"/>
    </row>
    <row r="24" spans="1:8" ht="13.15" customHeight="1" x14ac:dyDescent="0.25">
      <c r="A24" s="1" t="s">
        <v>181</v>
      </c>
      <c r="B24" s="10" t="s">
        <v>182</v>
      </c>
      <c r="C24" s="11" t="s">
        <v>183</v>
      </c>
      <c r="D24" s="7" t="s">
        <v>139</v>
      </c>
      <c r="E24" s="12">
        <v>270509</v>
      </c>
      <c r="F24" s="13">
        <v>2473.4</v>
      </c>
      <c r="G24" s="13">
        <v>1.62</v>
      </c>
      <c r="H24" s="14"/>
    </row>
    <row r="25" spans="1:8" ht="13.15" customHeight="1" x14ac:dyDescent="0.25">
      <c r="A25" s="1" t="s">
        <v>192</v>
      </c>
      <c r="B25" s="10" t="s">
        <v>193</v>
      </c>
      <c r="C25" s="11" t="s">
        <v>194</v>
      </c>
      <c r="D25" s="7" t="s">
        <v>195</v>
      </c>
      <c r="E25" s="12">
        <v>185000</v>
      </c>
      <c r="F25" s="13">
        <v>2411.48</v>
      </c>
      <c r="G25" s="13">
        <v>1.58</v>
      </c>
      <c r="H25" s="14"/>
    </row>
    <row r="26" spans="1:8" ht="13.15" customHeight="1" x14ac:dyDescent="0.25">
      <c r="A26" s="1" t="s">
        <v>211</v>
      </c>
      <c r="B26" s="10" t="s">
        <v>212</v>
      </c>
      <c r="C26" s="11" t="s">
        <v>213</v>
      </c>
      <c r="D26" s="7" t="s">
        <v>214</v>
      </c>
      <c r="E26" s="12">
        <v>900000</v>
      </c>
      <c r="F26" s="13">
        <v>2388.6</v>
      </c>
      <c r="G26" s="13">
        <v>1.56</v>
      </c>
      <c r="H26" s="14"/>
    </row>
    <row r="27" spans="1:8" ht="13.15" customHeight="1" x14ac:dyDescent="0.25">
      <c r="A27" s="1" t="s">
        <v>202</v>
      </c>
      <c r="B27" s="10" t="s">
        <v>203</v>
      </c>
      <c r="C27" s="11" t="s">
        <v>204</v>
      </c>
      <c r="D27" s="7" t="s">
        <v>195</v>
      </c>
      <c r="E27" s="12">
        <v>130000</v>
      </c>
      <c r="F27" s="13">
        <v>2338.96</v>
      </c>
      <c r="G27" s="13">
        <v>1.53</v>
      </c>
      <c r="H27" s="14"/>
    </row>
    <row r="28" spans="1:8" ht="13.15" customHeight="1" x14ac:dyDescent="0.25">
      <c r="A28" s="1" t="s">
        <v>184</v>
      </c>
      <c r="B28" s="10" t="s">
        <v>185</v>
      </c>
      <c r="C28" s="11" t="s">
        <v>186</v>
      </c>
      <c r="D28" s="7" t="s">
        <v>187</v>
      </c>
      <c r="E28" s="12">
        <v>69100</v>
      </c>
      <c r="F28" s="13">
        <v>2318.79</v>
      </c>
      <c r="G28" s="13">
        <v>1.52</v>
      </c>
      <c r="H28" s="14"/>
    </row>
    <row r="29" spans="1:8" ht="13.15" customHeight="1" x14ac:dyDescent="0.25">
      <c r="A29" s="1" t="s">
        <v>205</v>
      </c>
      <c r="B29" s="10" t="s">
        <v>206</v>
      </c>
      <c r="C29" s="11" t="s">
        <v>207</v>
      </c>
      <c r="D29" s="7" t="s">
        <v>150</v>
      </c>
      <c r="E29" s="12">
        <v>149000</v>
      </c>
      <c r="F29" s="13">
        <v>2211.0100000000002</v>
      </c>
      <c r="G29" s="13">
        <v>1.45</v>
      </c>
      <c r="H29" s="14"/>
    </row>
    <row r="30" spans="1:8" ht="13.15" customHeight="1" x14ac:dyDescent="0.25">
      <c r="A30" s="1" t="s">
        <v>208</v>
      </c>
      <c r="B30" s="10" t="s">
        <v>209</v>
      </c>
      <c r="C30" s="11" t="s">
        <v>210</v>
      </c>
      <c r="D30" s="7" t="s">
        <v>195</v>
      </c>
      <c r="E30" s="12">
        <v>91280</v>
      </c>
      <c r="F30" s="13">
        <v>2168.4499999999998</v>
      </c>
      <c r="G30" s="13">
        <v>1.42</v>
      </c>
      <c r="H30" s="14"/>
    </row>
    <row r="31" spans="1:8" ht="13.15" customHeight="1" x14ac:dyDescent="0.25">
      <c r="A31" s="1" t="s">
        <v>188</v>
      </c>
      <c r="B31" s="10" t="s">
        <v>189</v>
      </c>
      <c r="C31" s="11" t="s">
        <v>190</v>
      </c>
      <c r="D31" s="7" t="s">
        <v>191</v>
      </c>
      <c r="E31" s="12">
        <v>515000</v>
      </c>
      <c r="F31" s="13">
        <v>2166.86</v>
      </c>
      <c r="G31" s="13">
        <v>1.42</v>
      </c>
      <c r="H31" s="14"/>
    </row>
    <row r="32" spans="1:8" ht="13.15" customHeight="1" x14ac:dyDescent="0.25">
      <c r="A32" s="1" t="s">
        <v>199</v>
      </c>
      <c r="B32" s="10" t="s">
        <v>200</v>
      </c>
      <c r="C32" s="11" t="s">
        <v>201</v>
      </c>
      <c r="D32" s="7" t="s">
        <v>187</v>
      </c>
      <c r="E32" s="12">
        <v>16200</v>
      </c>
      <c r="F32" s="13">
        <v>2126.5700000000002</v>
      </c>
      <c r="G32" s="13">
        <v>1.39</v>
      </c>
      <c r="H32" s="14"/>
    </row>
    <row r="33" spans="1:8" ht="13.15" customHeight="1" x14ac:dyDescent="0.25">
      <c r="A33" s="1" t="s">
        <v>218</v>
      </c>
      <c r="B33" s="10" t="s">
        <v>219</v>
      </c>
      <c r="C33" s="11" t="s">
        <v>220</v>
      </c>
      <c r="D33" s="7" t="s">
        <v>176</v>
      </c>
      <c r="E33" s="12">
        <v>49477</v>
      </c>
      <c r="F33" s="13">
        <v>2089.91</v>
      </c>
      <c r="G33" s="13">
        <v>1.37</v>
      </c>
      <c r="H33" s="14"/>
    </row>
    <row r="34" spans="1:8" ht="13.15" customHeight="1" x14ac:dyDescent="0.25">
      <c r="A34" s="1" t="s">
        <v>1058</v>
      </c>
      <c r="B34" s="10" t="s">
        <v>1059</v>
      </c>
      <c r="C34" s="11" t="s">
        <v>1060</v>
      </c>
      <c r="D34" s="7" t="s">
        <v>139</v>
      </c>
      <c r="E34" s="12">
        <v>570000</v>
      </c>
      <c r="F34" s="13">
        <v>1966.5</v>
      </c>
      <c r="G34" s="13">
        <v>1.29</v>
      </c>
      <c r="H34" s="14"/>
    </row>
    <row r="35" spans="1:8" ht="13.15" customHeight="1" x14ac:dyDescent="0.25">
      <c r="A35" s="1" t="s">
        <v>902</v>
      </c>
      <c r="B35" s="10" t="s">
        <v>903</v>
      </c>
      <c r="C35" s="11" t="s">
        <v>904</v>
      </c>
      <c r="D35" s="7" t="s">
        <v>905</v>
      </c>
      <c r="E35" s="12">
        <v>2200000</v>
      </c>
      <c r="F35" s="13">
        <v>1935.78</v>
      </c>
      <c r="G35" s="13">
        <v>1.27</v>
      </c>
      <c r="H35" s="14"/>
    </row>
    <row r="36" spans="1:8" ht="13.15" customHeight="1" x14ac:dyDescent="0.25">
      <c r="A36" s="1" t="s">
        <v>725</v>
      </c>
      <c r="B36" s="10" t="s">
        <v>726</v>
      </c>
      <c r="C36" s="11" t="s">
        <v>727</v>
      </c>
      <c r="D36" s="7" t="s">
        <v>187</v>
      </c>
      <c r="E36" s="12">
        <v>18500</v>
      </c>
      <c r="F36" s="13">
        <v>1935.1</v>
      </c>
      <c r="G36" s="13">
        <v>1.27</v>
      </c>
      <c r="H36" s="14"/>
    </row>
    <row r="37" spans="1:8" ht="13.15" customHeight="1" x14ac:dyDescent="0.25">
      <c r="A37" s="1" t="s">
        <v>224</v>
      </c>
      <c r="B37" s="10" t="s">
        <v>225</v>
      </c>
      <c r="C37" s="11" t="s">
        <v>226</v>
      </c>
      <c r="D37" s="7" t="s">
        <v>227</v>
      </c>
      <c r="E37" s="12">
        <v>36500</v>
      </c>
      <c r="F37" s="13">
        <v>1899.64</v>
      </c>
      <c r="G37" s="13">
        <v>1.24</v>
      </c>
      <c r="H37" s="14"/>
    </row>
    <row r="38" spans="1:8" ht="13.15" customHeight="1" x14ac:dyDescent="0.25">
      <c r="A38" s="1" t="s">
        <v>228</v>
      </c>
      <c r="B38" s="10" t="s">
        <v>229</v>
      </c>
      <c r="C38" s="11" t="s">
        <v>230</v>
      </c>
      <c r="D38" s="7" t="s">
        <v>158</v>
      </c>
      <c r="E38" s="12">
        <v>601553</v>
      </c>
      <c r="F38" s="13">
        <v>1840.15</v>
      </c>
      <c r="G38" s="13">
        <v>1.21</v>
      </c>
      <c r="H38" s="14"/>
    </row>
    <row r="39" spans="1:8" ht="13.15" customHeight="1" x14ac:dyDescent="0.25">
      <c r="A39" s="1" t="s">
        <v>921</v>
      </c>
      <c r="B39" s="10" t="s">
        <v>922</v>
      </c>
      <c r="C39" s="11" t="s">
        <v>923</v>
      </c>
      <c r="D39" s="7" t="s">
        <v>391</v>
      </c>
      <c r="E39" s="12">
        <v>125000</v>
      </c>
      <c r="F39" s="13">
        <v>1834.25</v>
      </c>
      <c r="G39" s="13">
        <v>1.2</v>
      </c>
      <c r="H39" s="14"/>
    </row>
    <row r="40" spans="1:8" ht="13.15" customHeight="1" x14ac:dyDescent="0.25">
      <c r="A40" s="1" t="s">
        <v>1049</v>
      </c>
      <c r="B40" s="10" t="s">
        <v>1050</v>
      </c>
      <c r="C40" s="11" t="s">
        <v>1051</v>
      </c>
      <c r="D40" s="7" t="s">
        <v>191</v>
      </c>
      <c r="E40" s="12">
        <v>1000000</v>
      </c>
      <c r="F40" s="13">
        <v>1820.9</v>
      </c>
      <c r="G40" s="13">
        <v>1.19</v>
      </c>
      <c r="H40" s="14"/>
    </row>
    <row r="41" spans="1:8" ht="13.15" customHeight="1" x14ac:dyDescent="0.25">
      <c r="A41" s="1" t="s">
        <v>728</v>
      </c>
      <c r="B41" s="10" t="s">
        <v>729</v>
      </c>
      <c r="C41" s="11" t="s">
        <v>730</v>
      </c>
      <c r="D41" s="7" t="s">
        <v>146</v>
      </c>
      <c r="E41" s="12">
        <v>13000000</v>
      </c>
      <c r="F41" s="13">
        <v>1818.7</v>
      </c>
      <c r="G41" s="13">
        <v>1.19</v>
      </c>
      <c r="H41" s="14"/>
    </row>
    <row r="42" spans="1:8" ht="13.15" customHeight="1" x14ac:dyDescent="0.25">
      <c r="A42" s="1" t="s">
        <v>251</v>
      </c>
      <c r="B42" s="10" t="s">
        <v>252</v>
      </c>
      <c r="C42" s="11" t="s">
        <v>253</v>
      </c>
      <c r="D42" s="7" t="s">
        <v>254</v>
      </c>
      <c r="E42" s="12">
        <v>390000</v>
      </c>
      <c r="F42" s="13">
        <v>1729.26</v>
      </c>
      <c r="G42" s="13">
        <v>1.1299999999999999</v>
      </c>
      <c r="H42" s="14"/>
    </row>
    <row r="43" spans="1:8" ht="13.15" customHeight="1" x14ac:dyDescent="0.25">
      <c r="A43" s="1" t="s">
        <v>170</v>
      </c>
      <c r="B43" s="10" t="s">
        <v>171</v>
      </c>
      <c r="C43" s="11" t="s">
        <v>172</v>
      </c>
      <c r="D43" s="7" t="s">
        <v>139</v>
      </c>
      <c r="E43" s="12">
        <v>134000</v>
      </c>
      <c r="F43" s="13">
        <v>1724.04</v>
      </c>
      <c r="G43" s="13">
        <v>1.1299999999999999</v>
      </c>
      <c r="H43" s="14"/>
    </row>
    <row r="44" spans="1:8" ht="13.15" customHeight="1" x14ac:dyDescent="0.25">
      <c r="A44" s="1" t="s">
        <v>1052</v>
      </c>
      <c r="B44" s="10" t="s">
        <v>1053</v>
      </c>
      <c r="C44" s="11" t="s">
        <v>1054</v>
      </c>
      <c r="D44" s="7" t="s">
        <v>294</v>
      </c>
      <c r="E44" s="12">
        <v>3000000</v>
      </c>
      <c r="F44" s="13">
        <v>1709.7</v>
      </c>
      <c r="G44" s="13">
        <v>1.1200000000000001</v>
      </c>
      <c r="H44" s="14"/>
    </row>
    <row r="45" spans="1:8" ht="13.15" customHeight="1" x14ac:dyDescent="0.25">
      <c r="A45" s="1" t="s">
        <v>1263</v>
      </c>
      <c r="B45" s="10" t="s">
        <v>1264</v>
      </c>
      <c r="C45" s="11" t="s">
        <v>1265</v>
      </c>
      <c r="D45" s="7" t="s">
        <v>162</v>
      </c>
      <c r="E45" s="12">
        <v>730000</v>
      </c>
      <c r="F45" s="13">
        <v>1691.41</v>
      </c>
      <c r="G45" s="13">
        <v>1.1100000000000001</v>
      </c>
      <c r="H45" s="14"/>
    </row>
    <row r="46" spans="1:8" ht="13.15" customHeight="1" x14ac:dyDescent="0.25">
      <c r="A46" s="1" t="s">
        <v>237</v>
      </c>
      <c r="B46" s="10" t="s">
        <v>238</v>
      </c>
      <c r="C46" s="11" t="s">
        <v>239</v>
      </c>
      <c r="D46" s="7" t="s">
        <v>240</v>
      </c>
      <c r="E46" s="12">
        <v>600000</v>
      </c>
      <c r="F46" s="13">
        <v>1686.9</v>
      </c>
      <c r="G46" s="13">
        <v>1.1000000000000001</v>
      </c>
      <c r="H46" s="14"/>
    </row>
    <row r="47" spans="1:8" ht="13.15" customHeight="1" x14ac:dyDescent="0.25">
      <c r="A47" s="1" t="s">
        <v>231</v>
      </c>
      <c r="B47" s="10" t="s">
        <v>232</v>
      </c>
      <c r="C47" s="11" t="s">
        <v>233</v>
      </c>
      <c r="D47" s="7" t="s">
        <v>176</v>
      </c>
      <c r="E47" s="12">
        <v>167824</v>
      </c>
      <c r="F47" s="13">
        <v>1669.85</v>
      </c>
      <c r="G47" s="13">
        <v>1.0900000000000001</v>
      </c>
      <c r="H47" s="14"/>
    </row>
    <row r="48" spans="1:8" ht="13.15" customHeight="1" x14ac:dyDescent="0.25">
      <c r="A48" s="1" t="s">
        <v>305</v>
      </c>
      <c r="B48" s="10" t="s">
        <v>306</v>
      </c>
      <c r="C48" s="11" t="s">
        <v>307</v>
      </c>
      <c r="D48" s="7" t="s">
        <v>308</v>
      </c>
      <c r="E48" s="12">
        <v>785000</v>
      </c>
      <c r="F48" s="13">
        <v>1632.96</v>
      </c>
      <c r="G48" s="13">
        <v>1.07</v>
      </c>
      <c r="H48" s="14"/>
    </row>
    <row r="49" spans="1:8" ht="13.15" customHeight="1" x14ac:dyDescent="0.25">
      <c r="A49" s="1" t="s">
        <v>285</v>
      </c>
      <c r="B49" s="10" t="s">
        <v>286</v>
      </c>
      <c r="C49" s="11" t="s">
        <v>287</v>
      </c>
      <c r="D49" s="7" t="s">
        <v>270</v>
      </c>
      <c r="E49" s="12">
        <v>251607</v>
      </c>
      <c r="F49" s="13">
        <v>1625.88</v>
      </c>
      <c r="G49" s="13">
        <v>1.06</v>
      </c>
      <c r="H49" s="14"/>
    </row>
    <row r="50" spans="1:8" ht="13.15" customHeight="1" x14ac:dyDescent="0.25">
      <c r="A50" s="1" t="s">
        <v>267</v>
      </c>
      <c r="B50" s="10" t="s">
        <v>268</v>
      </c>
      <c r="C50" s="11" t="s">
        <v>269</v>
      </c>
      <c r="D50" s="7" t="s">
        <v>270</v>
      </c>
      <c r="E50" s="12">
        <v>335000</v>
      </c>
      <c r="F50" s="13">
        <v>1591.25</v>
      </c>
      <c r="G50" s="13">
        <v>1.04</v>
      </c>
      <c r="H50" s="14"/>
    </row>
    <row r="51" spans="1:8" ht="13.15" customHeight="1" x14ac:dyDescent="0.25">
      <c r="A51" s="1" t="s">
        <v>857</v>
      </c>
      <c r="B51" s="10" t="s">
        <v>858</v>
      </c>
      <c r="C51" s="11" t="s">
        <v>859</v>
      </c>
      <c r="D51" s="7" t="s">
        <v>139</v>
      </c>
      <c r="E51" s="12">
        <v>545000</v>
      </c>
      <c r="F51" s="13">
        <v>1574.78</v>
      </c>
      <c r="G51" s="13">
        <v>1.03</v>
      </c>
      <c r="H51" s="14"/>
    </row>
    <row r="52" spans="1:8" ht="13.15" customHeight="1" x14ac:dyDescent="0.25">
      <c r="A52" s="1" t="s">
        <v>258</v>
      </c>
      <c r="B52" s="10" t="s">
        <v>259</v>
      </c>
      <c r="C52" s="11" t="s">
        <v>260</v>
      </c>
      <c r="D52" s="7" t="s">
        <v>139</v>
      </c>
      <c r="E52" s="12">
        <v>754252</v>
      </c>
      <c r="F52" s="13">
        <v>1571.11</v>
      </c>
      <c r="G52" s="13">
        <v>1.03</v>
      </c>
      <c r="H52" s="14"/>
    </row>
    <row r="53" spans="1:8" ht="13.15" customHeight="1" x14ac:dyDescent="0.25">
      <c r="A53" s="1" t="s">
        <v>1055</v>
      </c>
      <c r="B53" s="10" t="s">
        <v>1056</v>
      </c>
      <c r="C53" s="11" t="s">
        <v>1057</v>
      </c>
      <c r="D53" s="7" t="s">
        <v>195</v>
      </c>
      <c r="E53" s="12">
        <v>145000</v>
      </c>
      <c r="F53" s="13">
        <v>1562.67</v>
      </c>
      <c r="G53" s="13">
        <v>1.02</v>
      </c>
      <c r="H53" s="14"/>
    </row>
    <row r="54" spans="1:8" ht="13.15" customHeight="1" x14ac:dyDescent="0.25">
      <c r="A54" s="1" t="s">
        <v>407</v>
      </c>
      <c r="B54" s="10" t="s">
        <v>408</v>
      </c>
      <c r="C54" s="11" t="s">
        <v>409</v>
      </c>
      <c r="D54" s="7" t="s">
        <v>349</v>
      </c>
      <c r="E54" s="12">
        <v>50000</v>
      </c>
      <c r="F54" s="13">
        <v>1561.2</v>
      </c>
      <c r="G54" s="13">
        <v>1.02</v>
      </c>
      <c r="H54" s="14"/>
    </row>
    <row r="55" spans="1:8" ht="13.15" customHeight="1" x14ac:dyDescent="0.25">
      <c r="A55" s="1" t="s">
        <v>234</v>
      </c>
      <c r="B55" s="10" t="s">
        <v>235</v>
      </c>
      <c r="C55" s="11" t="s">
        <v>236</v>
      </c>
      <c r="D55" s="7" t="s">
        <v>195</v>
      </c>
      <c r="E55" s="12">
        <v>9000</v>
      </c>
      <c r="F55" s="13">
        <v>1537.92</v>
      </c>
      <c r="G55" s="13">
        <v>1.01</v>
      </c>
      <c r="H55" s="14"/>
    </row>
    <row r="56" spans="1:8" ht="13.15" customHeight="1" x14ac:dyDescent="0.25">
      <c r="A56" s="1" t="s">
        <v>244</v>
      </c>
      <c r="B56" s="10" t="s">
        <v>245</v>
      </c>
      <c r="C56" s="11" t="s">
        <v>246</v>
      </c>
      <c r="D56" s="7" t="s">
        <v>247</v>
      </c>
      <c r="E56" s="12">
        <v>86326</v>
      </c>
      <c r="F56" s="13">
        <v>1521.67</v>
      </c>
      <c r="G56" s="13">
        <v>1</v>
      </c>
      <c r="H56" s="14"/>
    </row>
    <row r="57" spans="1:8" ht="13.15" customHeight="1" x14ac:dyDescent="0.25">
      <c r="A57" s="1" t="s">
        <v>264</v>
      </c>
      <c r="B57" s="10" t="s">
        <v>265</v>
      </c>
      <c r="C57" s="11" t="s">
        <v>266</v>
      </c>
      <c r="D57" s="7" t="s">
        <v>240</v>
      </c>
      <c r="E57" s="12">
        <v>120902</v>
      </c>
      <c r="F57" s="13">
        <v>1506.08</v>
      </c>
      <c r="G57" s="13">
        <v>0.99</v>
      </c>
      <c r="H57" s="14"/>
    </row>
    <row r="58" spans="1:8" ht="13.15" customHeight="1" x14ac:dyDescent="0.25">
      <c r="A58" s="1" t="s">
        <v>271</v>
      </c>
      <c r="B58" s="10" t="s">
        <v>272</v>
      </c>
      <c r="C58" s="11" t="s">
        <v>273</v>
      </c>
      <c r="D58" s="7" t="s">
        <v>150</v>
      </c>
      <c r="E58" s="12">
        <v>36386</v>
      </c>
      <c r="F58" s="13">
        <v>1477.85</v>
      </c>
      <c r="G58" s="13">
        <v>0.97</v>
      </c>
      <c r="H58" s="14"/>
    </row>
    <row r="59" spans="1:8" ht="13.15" customHeight="1" x14ac:dyDescent="0.25">
      <c r="A59" s="1" t="s">
        <v>241</v>
      </c>
      <c r="B59" s="10" t="s">
        <v>242</v>
      </c>
      <c r="C59" s="11" t="s">
        <v>243</v>
      </c>
      <c r="D59" s="7" t="s">
        <v>240</v>
      </c>
      <c r="E59" s="12">
        <v>35700</v>
      </c>
      <c r="F59" s="13">
        <v>1454.74</v>
      </c>
      <c r="G59" s="13">
        <v>0.95</v>
      </c>
      <c r="H59" s="14"/>
    </row>
    <row r="60" spans="1:8" ht="13.15" customHeight="1" x14ac:dyDescent="0.25">
      <c r="A60" s="1" t="s">
        <v>255</v>
      </c>
      <c r="B60" s="10" t="s">
        <v>256</v>
      </c>
      <c r="C60" s="11" t="s">
        <v>257</v>
      </c>
      <c r="D60" s="7" t="s">
        <v>240</v>
      </c>
      <c r="E60" s="12">
        <v>94195</v>
      </c>
      <c r="F60" s="13">
        <v>1435.44</v>
      </c>
      <c r="G60" s="13">
        <v>0.94</v>
      </c>
      <c r="H60" s="14"/>
    </row>
    <row r="61" spans="1:8" ht="13.15" customHeight="1" x14ac:dyDescent="0.25">
      <c r="A61" s="1" t="s">
        <v>404</v>
      </c>
      <c r="B61" s="10" t="s">
        <v>405</v>
      </c>
      <c r="C61" s="11" t="s">
        <v>406</v>
      </c>
      <c r="D61" s="7" t="s">
        <v>284</v>
      </c>
      <c r="E61" s="12">
        <v>139474</v>
      </c>
      <c r="F61" s="13">
        <v>1435.26</v>
      </c>
      <c r="G61" s="13">
        <v>0.94</v>
      </c>
      <c r="H61" s="14"/>
    </row>
    <row r="62" spans="1:8" ht="13.15" customHeight="1" x14ac:dyDescent="0.25">
      <c r="A62" s="1" t="s">
        <v>302</v>
      </c>
      <c r="B62" s="10" t="s">
        <v>303</v>
      </c>
      <c r="C62" s="11" t="s">
        <v>304</v>
      </c>
      <c r="D62" s="7" t="s">
        <v>284</v>
      </c>
      <c r="E62" s="12">
        <v>89713</v>
      </c>
      <c r="F62" s="13">
        <v>1415.85</v>
      </c>
      <c r="G62" s="13">
        <v>0.93</v>
      </c>
      <c r="H62" s="14"/>
    </row>
    <row r="63" spans="1:8" ht="13.15" customHeight="1" x14ac:dyDescent="0.25">
      <c r="A63" s="1" t="s">
        <v>295</v>
      </c>
      <c r="B63" s="10" t="s">
        <v>296</v>
      </c>
      <c r="C63" s="11" t="s">
        <v>297</v>
      </c>
      <c r="D63" s="7" t="s">
        <v>298</v>
      </c>
      <c r="E63" s="12">
        <v>87471</v>
      </c>
      <c r="F63" s="13">
        <v>1406.01</v>
      </c>
      <c r="G63" s="13">
        <v>0.92</v>
      </c>
      <c r="H63" s="14"/>
    </row>
    <row r="64" spans="1:8" ht="13.15" customHeight="1" x14ac:dyDescent="0.25">
      <c r="A64" s="1" t="s">
        <v>992</v>
      </c>
      <c r="B64" s="10" t="s">
        <v>993</v>
      </c>
      <c r="C64" s="11" t="s">
        <v>994</v>
      </c>
      <c r="D64" s="7" t="s">
        <v>176</v>
      </c>
      <c r="E64" s="12">
        <v>1152000</v>
      </c>
      <c r="F64" s="13">
        <v>1402.79</v>
      </c>
      <c r="G64" s="13">
        <v>0.92</v>
      </c>
      <c r="H64" s="14"/>
    </row>
    <row r="65" spans="1:8" ht="13.15" customHeight="1" x14ac:dyDescent="0.25">
      <c r="A65" s="1" t="s">
        <v>1064</v>
      </c>
      <c r="B65" s="10" t="s">
        <v>1065</v>
      </c>
      <c r="C65" s="11" t="s">
        <v>1066</v>
      </c>
      <c r="D65" s="7" t="s">
        <v>1067</v>
      </c>
      <c r="E65" s="12">
        <v>48181</v>
      </c>
      <c r="F65" s="13">
        <v>1377.88</v>
      </c>
      <c r="G65" s="13">
        <v>0.9</v>
      </c>
      <c r="H65" s="14"/>
    </row>
    <row r="66" spans="1:8" ht="13.15" customHeight="1" x14ac:dyDescent="0.25">
      <c r="A66" s="1" t="s">
        <v>274</v>
      </c>
      <c r="B66" s="10" t="s">
        <v>275</v>
      </c>
      <c r="C66" s="11" t="s">
        <v>276</v>
      </c>
      <c r="D66" s="7" t="s">
        <v>277</v>
      </c>
      <c r="E66" s="12">
        <v>62538</v>
      </c>
      <c r="F66" s="13">
        <v>1366.52</v>
      </c>
      <c r="G66" s="13">
        <v>0.89</v>
      </c>
      <c r="H66" s="14"/>
    </row>
    <row r="67" spans="1:8" ht="13.15" customHeight="1" x14ac:dyDescent="0.25">
      <c r="A67" s="1" t="s">
        <v>313</v>
      </c>
      <c r="B67" s="10" t="s">
        <v>314</v>
      </c>
      <c r="C67" s="11" t="s">
        <v>315</v>
      </c>
      <c r="D67" s="7" t="s">
        <v>158</v>
      </c>
      <c r="E67" s="12">
        <v>143353</v>
      </c>
      <c r="F67" s="13">
        <v>1357.77</v>
      </c>
      <c r="G67" s="13">
        <v>0.89</v>
      </c>
      <c r="H67" s="14"/>
    </row>
    <row r="68" spans="1:8" ht="13.15" customHeight="1" x14ac:dyDescent="0.25">
      <c r="A68" s="1" t="s">
        <v>316</v>
      </c>
      <c r="B68" s="10" t="s">
        <v>317</v>
      </c>
      <c r="C68" s="11" t="s">
        <v>318</v>
      </c>
      <c r="D68" s="7" t="s">
        <v>214</v>
      </c>
      <c r="E68" s="12">
        <v>280000</v>
      </c>
      <c r="F68" s="13">
        <v>1333.22</v>
      </c>
      <c r="G68" s="13">
        <v>0.87</v>
      </c>
      <c r="H68" s="14"/>
    </row>
    <row r="69" spans="1:8" ht="13.15" customHeight="1" x14ac:dyDescent="0.25">
      <c r="A69" s="1" t="s">
        <v>395</v>
      </c>
      <c r="B69" s="10" t="s">
        <v>396</v>
      </c>
      <c r="C69" s="11" t="s">
        <v>397</v>
      </c>
      <c r="D69" s="7" t="s">
        <v>150</v>
      </c>
      <c r="E69" s="12">
        <v>25000</v>
      </c>
      <c r="F69" s="13">
        <v>1298.58</v>
      </c>
      <c r="G69" s="13">
        <v>0.85</v>
      </c>
      <c r="H69" s="14"/>
    </row>
    <row r="70" spans="1:8" ht="13.15" customHeight="1" x14ac:dyDescent="0.25">
      <c r="A70" s="1" t="s">
        <v>1061</v>
      </c>
      <c r="B70" s="10" t="s">
        <v>1062</v>
      </c>
      <c r="C70" s="11" t="s">
        <v>1063</v>
      </c>
      <c r="D70" s="7" t="s">
        <v>294</v>
      </c>
      <c r="E70" s="12">
        <v>16000</v>
      </c>
      <c r="F70" s="13">
        <v>1260.72</v>
      </c>
      <c r="G70" s="13">
        <v>0.83</v>
      </c>
      <c r="H70" s="14"/>
    </row>
    <row r="71" spans="1:8" ht="13.15" customHeight="1" x14ac:dyDescent="0.25">
      <c r="A71" s="1" t="s">
        <v>319</v>
      </c>
      <c r="B71" s="10" t="s">
        <v>320</v>
      </c>
      <c r="C71" s="11" t="s">
        <v>321</v>
      </c>
      <c r="D71" s="7" t="s">
        <v>322</v>
      </c>
      <c r="E71" s="12">
        <v>28000</v>
      </c>
      <c r="F71" s="13">
        <v>1233.4000000000001</v>
      </c>
      <c r="G71" s="13">
        <v>0.81</v>
      </c>
      <c r="H71" s="14"/>
    </row>
    <row r="72" spans="1:8" ht="13.15" customHeight="1" x14ac:dyDescent="0.25">
      <c r="A72" s="1" t="s">
        <v>323</v>
      </c>
      <c r="B72" s="10" t="s">
        <v>324</v>
      </c>
      <c r="C72" s="11" t="s">
        <v>325</v>
      </c>
      <c r="D72" s="7" t="s">
        <v>176</v>
      </c>
      <c r="E72" s="12">
        <v>227172</v>
      </c>
      <c r="F72" s="13">
        <v>1048.06</v>
      </c>
      <c r="G72" s="13">
        <v>0.69</v>
      </c>
      <c r="H72" s="14"/>
    </row>
    <row r="73" spans="1:8" ht="13.15" customHeight="1" x14ac:dyDescent="0.25">
      <c r="A73" s="1" t="s">
        <v>334</v>
      </c>
      <c r="B73" s="10" t="s">
        <v>335</v>
      </c>
      <c r="C73" s="11" t="s">
        <v>336</v>
      </c>
      <c r="D73" s="7" t="s">
        <v>284</v>
      </c>
      <c r="E73" s="12">
        <v>179556</v>
      </c>
      <c r="F73" s="13">
        <v>1029.6600000000001</v>
      </c>
      <c r="G73" s="13">
        <v>0.67</v>
      </c>
      <c r="H73" s="14"/>
    </row>
    <row r="74" spans="1:8" ht="13.15" customHeight="1" x14ac:dyDescent="0.25">
      <c r="A74" s="1" t="s">
        <v>928</v>
      </c>
      <c r="B74" s="10" t="s">
        <v>929</v>
      </c>
      <c r="C74" s="11" t="s">
        <v>930</v>
      </c>
      <c r="D74" s="7" t="s">
        <v>298</v>
      </c>
      <c r="E74" s="12">
        <v>120000</v>
      </c>
      <c r="F74" s="13">
        <v>874.02</v>
      </c>
      <c r="G74" s="13">
        <v>0.56999999999999995</v>
      </c>
      <c r="H74" s="14"/>
    </row>
    <row r="75" spans="1:8" ht="13.15" customHeight="1" x14ac:dyDescent="0.25">
      <c r="A75" s="1" t="s">
        <v>1068</v>
      </c>
      <c r="B75" s="10" t="s">
        <v>1069</v>
      </c>
      <c r="C75" s="11" t="s">
        <v>1070</v>
      </c>
      <c r="D75" s="7" t="s">
        <v>391</v>
      </c>
      <c r="E75" s="12">
        <v>100000</v>
      </c>
      <c r="F75" s="13">
        <v>826.15</v>
      </c>
      <c r="G75" s="13">
        <v>0.54</v>
      </c>
      <c r="H75" s="14"/>
    </row>
    <row r="76" spans="1:8" ht="13.15" customHeight="1" x14ac:dyDescent="0.25">
      <c r="A76" s="1" t="s">
        <v>940</v>
      </c>
      <c r="B76" s="10" t="s">
        <v>941</v>
      </c>
      <c r="C76" s="11" t="s">
        <v>942</v>
      </c>
      <c r="D76" s="7" t="s">
        <v>180</v>
      </c>
      <c r="E76" s="12">
        <v>20000</v>
      </c>
      <c r="F76" s="13">
        <v>825.74</v>
      </c>
      <c r="G76" s="13">
        <v>0.54</v>
      </c>
      <c r="H76" s="14"/>
    </row>
    <row r="77" spans="1:8" ht="13.15" customHeight="1" x14ac:dyDescent="0.25">
      <c r="A77" s="1" t="s">
        <v>1074</v>
      </c>
      <c r="B77" s="10" t="s">
        <v>1075</v>
      </c>
      <c r="C77" s="11" t="s">
        <v>1076</v>
      </c>
      <c r="D77" s="7" t="s">
        <v>284</v>
      </c>
      <c r="E77" s="12">
        <v>40000</v>
      </c>
      <c r="F77" s="13">
        <v>771.2</v>
      </c>
      <c r="G77" s="13">
        <v>0.51</v>
      </c>
      <c r="H77" s="14"/>
    </row>
    <row r="78" spans="1:8" ht="13.15" customHeight="1" x14ac:dyDescent="0.25">
      <c r="A78" s="1" t="s">
        <v>330</v>
      </c>
      <c r="B78" s="10" t="s">
        <v>331</v>
      </c>
      <c r="C78" s="11" t="s">
        <v>332</v>
      </c>
      <c r="D78" s="7" t="s">
        <v>333</v>
      </c>
      <c r="E78" s="12">
        <v>67928</v>
      </c>
      <c r="F78" s="13">
        <v>656.52</v>
      </c>
      <c r="G78" s="13">
        <v>0.43</v>
      </c>
      <c r="H78" s="14"/>
    </row>
    <row r="79" spans="1:8" ht="13.15" customHeight="1" x14ac:dyDescent="0.25">
      <c r="A79" s="1" t="s">
        <v>337</v>
      </c>
      <c r="B79" s="10" t="s">
        <v>338</v>
      </c>
      <c r="C79" s="11" t="s">
        <v>339</v>
      </c>
      <c r="D79" s="7" t="s">
        <v>240</v>
      </c>
      <c r="E79" s="12">
        <v>211750</v>
      </c>
      <c r="F79" s="13">
        <v>260.77</v>
      </c>
      <c r="G79" s="13">
        <v>0.17</v>
      </c>
      <c r="H79" s="14"/>
    </row>
    <row r="80" spans="1:8" ht="13.15" customHeight="1" x14ac:dyDescent="0.25">
      <c r="A80" s="1" t="s">
        <v>417</v>
      </c>
      <c r="B80" s="10" t="s">
        <v>418</v>
      </c>
      <c r="C80" s="11" t="s">
        <v>419</v>
      </c>
      <c r="D80" s="7" t="s">
        <v>195</v>
      </c>
      <c r="E80" s="12">
        <v>6559</v>
      </c>
      <c r="F80" s="13">
        <v>49.85</v>
      </c>
      <c r="G80" s="13">
        <v>0.03</v>
      </c>
      <c r="H80" s="14"/>
    </row>
    <row r="81" spans="1:8" ht="13.15" customHeight="1" x14ac:dyDescent="0.25">
      <c r="A81" s="1" t="s">
        <v>340</v>
      </c>
      <c r="B81" s="10" t="s">
        <v>185</v>
      </c>
      <c r="C81" s="11" t="s">
        <v>341</v>
      </c>
      <c r="D81" s="7" t="s">
        <v>187</v>
      </c>
      <c r="E81" s="12">
        <v>308000</v>
      </c>
      <c r="F81" s="13">
        <v>31.88</v>
      </c>
      <c r="G81" s="13">
        <v>0.02</v>
      </c>
      <c r="H81" s="14"/>
    </row>
    <row r="82" spans="1:8" ht="13.15" customHeight="1" x14ac:dyDescent="0.25">
      <c r="A82" s="2"/>
      <c r="B82" s="6" t="s">
        <v>22</v>
      </c>
      <c r="C82" s="7"/>
      <c r="D82" s="7"/>
      <c r="E82" s="7"/>
      <c r="F82" s="15">
        <v>151435.24</v>
      </c>
      <c r="G82" s="15">
        <v>99.16</v>
      </c>
      <c r="H82" s="16"/>
    </row>
    <row r="83" spans="1:8" ht="13.15" customHeight="1" x14ac:dyDescent="0.25">
      <c r="A83" s="2"/>
      <c r="B83" s="17" t="s">
        <v>342</v>
      </c>
      <c r="C83" s="18"/>
      <c r="D83" s="18"/>
      <c r="E83" s="19"/>
      <c r="F83" s="20" t="s">
        <v>24</v>
      </c>
      <c r="G83" s="20" t="s">
        <v>24</v>
      </c>
      <c r="H83" s="177"/>
    </row>
    <row r="84" spans="1:8" ht="13.15" customHeight="1" x14ac:dyDescent="0.25">
      <c r="A84" s="2"/>
      <c r="B84" s="22" t="s">
        <v>22</v>
      </c>
      <c r="C84" s="23"/>
      <c r="D84" s="23"/>
      <c r="E84" s="20"/>
      <c r="F84" s="20" t="s">
        <v>24</v>
      </c>
      <c r="G84" s="20" t="s">
        <v>24</v>
      </c>
      <c r="H84" s="177"/>
    </row>
    <row r="85" spans="1:8" ht="13.15" customHeight="1" x14ac:dyDescent="0.25">
      <c r="A85" s="2"/>
      <c r="B85" s="17" t="s">
        <v>26</v>
      </c>
      <c r="C85" s="18"/>
      <c r="D85" s="18"/>
      <c r="E85" s="24"/>
      <c r="F85" s="15">
        <v>151435.24</v>
      </c>
      <c r="G85" s="15">
        <v>99.16</v>
      </c>
      <c r="H85" s="21"/>
    </row>
    <row r="86" spans="1:8" ht="13.15" customHeight="1" x14ac:dyDescent="0.25">
      <c r="A86" s="2"/>
      <c r="B86" s="6" t="s">
        <v>27</v>
      </c>
      <c r="C86" s="7"/>
      <c r="D86" s="7"/>
      <c r="E86" s="7"/>
      <c r="F86" s="7"/>
      <c r="G86" s="7"/>
      <c r="H86" s="8"/>
    </row>
    <row r="87" spans="1:8" ht="13.15" customHeight="1" x14ac:dyDescent="0.25">
      <c r="A87" s="2"/>
      <c r="B87" s="6" t="s">
        <v>112</v>
      </c>
      <c r="C87" s="9"/>
      <c r="D87" s="9"/>
      <c r="E87" s="7"/>
      <c r="F87" s="7"/>
      <c r="G87" s="7"/>
      <c r="H87" s="8"/>
    </row>
    <row r="88" spans="1:8" ht="13.15" customHeight="1" x14ac:dyDescent="0.25">
      <c r="A88" s="1" t="s">
        <v>113</v>
      </c>
      <c r="B88" s="10" t="s">
        <v>114</v>
      </c>
      <c r="C88" s="11"/>
      <c r="D88" s="7"/>
      <c r="E88" s="12"/>
      <c r="F88" s="13">
        <v>1330.83</v>
      </c>
      <c r="G88" s="13">
        <v>0.87</v>
      </c>
      <c r="H88" s="14">
        <v>5.33E-2</v>
      </c>
    </row>
    <row r="89" spans="1:8" ht="13.15" customHeight="1" x14ac:dyDescent="0.25">
      <c r="A89" s="2"/>
      <c r="B89" s="6" t="s">
        <v>22</v>
      </c>
      <c r="C89" s="7"/>
      <c r="D89" s="7"/>
      <c r="E89" s="7"/>
      <c r="F89" s="15">
        <v>1330.83</v>
      </c>
      <c r="G89" s="15">
        <v>0.87</v>
      </c>
      <c r="H89" s="16"/>
    </row>
    <row r="90" spans="1:8" ht="13.15" customHeight="1" x14ac:dyDescent="0.25">
      <c r="A90" s="2"/>
      <c r="B90" s="57" t="s">
        <v>26</v>
      </c>
      <c r="C90" s="58"/>
      <c r="D90" s="58"/>
      <c r="E90" s="56"/>
      <c r="F90" s="59">
        <v>1330.83</v>
      </c>
      <c r="G90" s="59">
        <v>0.87</v>
      </c>
      <c r="H90" s="60"/>
    </row>
    <row r="91" spans="1:8" ht="13.15" customHeight="1" x14ac:dyDescent="0.25">
      <c r="A91" s="2"/>
      <c r="B91" s="68" t="s">
        <v>1515</v>
      </c>
      <c r="C91" s="69"/>
      <c r="D91" s="69"/>
      <c r="E91" s="61"/>
      <c r="F91" s="70">
        <v>21</v>
      </c>
      <c r="G91" s="70">
        <v>0.01</v>
      </c>
      <c r="H91" s="71"/>
    </row>
    <row r="92" spans="1:8" ht="13.15" customHeight="1" x14ac:dyDescent="0.25">
      <c r="A92" s="2"/>
      <c r="B92" s="63" t="s">
        <v>120</v>
      </c>
      <c r="C92" s="64"/>
      <c r="D92" s="64"/>
      <c r="E92" s="65"/>
      <c r="F92" s="66">
        <v>-100.76</v>
      </c>
      <c r="G92" s="66">
        <v>-0.04</v>
      </c>
      <c r="H92" s="67"/>
    </row>
    <row r="93" spans="1:8" ht="13.15" customHeight="1" x14ac:dyDescent="0.25">
      <c r="A93" s="2"/>
      <c r="B93" s="72" t="s">
        <v>120</v>
      </c>
      <c r="C93" s="62"/>
      <c r="D93" s="62"/>
      <c r="E93" s="7"/>
      <c r="F93" s="73">
        <v>-79.760000000000005</v>
      </c>
      <c r="G93" s="73">
        <v>-0.03</v>
      </c>
      <c r="H93" s="74"/>
    </row>
    <row r="94" spans="1:8" ht="13.15" customHeight="1" x14ac:dyDescent="0.25">
      <c r="A94" s="2"/>
      <c r="B94" s="28" t="s">
        <v>121</v>
      </c>
      <c r="C94" s="29"/>
      <c r="D94" s="29"/>
      <c r="E94" s="29"/>
      <c r="F94" s="30">
        <v>152686.31</v>
      </c>
      <c r="G94" s="31">
        <v>100</v>
      </c>
      <c r="H94" s="32"/>
    </row>
    <row r="95" spans="1:8" ht="13.15" customHeight="1" x14ac:dyDescent="0.25">
      <c r="A95" s="2"/>
      <c r="B95" s="185"/>
      <c r="C95" s="185"/>
      <c r="D95" s="185"/>
      <c r="E95" s="185"/>
      <c r="F95" s="185"/>
      <c r="G95" s="2"/>
      <c r="H95" s="2"/>
    </row>
    <row r="96" spans="1:8" ht="13.15" customHeight="1" x14ac:dyDescent="0.25">
      <c r="A96" s="2"/>
      <c r="B96" s="186" t="s">
        <v>122</v>
      </c>
      <c r="C96" s="186"/>
      <c r="D96" s="186"/>
      <c r="E96" s="186"/>
      <c r="F96" s="2"/>
      <c r="G96" s="2"/>
      <c r="H96" s="2"/>
    </row>
    <row r="98" spans="2:7" s="76" customFormat="1" ht="14.25" x14ac:dyDescent="0.2">
      <c r="B98" s="77" t="s">
        <v>1517</v>
      </c>
      <c r="C98" s="77"/>
      <c r="D98" s="77"/>
      <c r="E98" s="77"/>
      <c r="F98" s="78"/>
      <c r="G98" s="78"/>
    </row>
    <row r="99" spans="2:7" s="76" customFormat="1" ht="14.45" customHeight="1" x14ac:dyDescent="0.2">
      <c r="B99" s="79" t="s">
        <v>1518</v>
      </c>
      <c r="C99" s="79"/>
      <c r="D99" s="79"/>
      <c r="E99" s="79"/>
      <c r="F99" s="79"/>
      <c r="G99" s="79"/>
    </row>
    <row r="100" spans="2:7" s="76" customFormat="1" ht="14.45" customHeight="1" x14ac:dyDescent="0.2">
      <c r="B100" s="79" t="s">
        <v>1519</v>
      </c>
      <c r="C100" s="79"/>
      <c r="D100" s="79"/>
      <c r="E100" s="79"/>
      <c r="F100" s="79"/>
      <c r="G100" s="94"/>
    </row>
    <row r="101" spans="2:7" s="76" customFormat="1" ht="14.25" customHeight="1" x14ac:dyDescent="0.2">
      <c r="B101" s="79" t="s">
        <v>1520</v>
      </c>
      <c r="C101" s="79"/>
      <c r="D101" s="79"/>
      <c r="E101" s="79"/>
      <c r="F101" s="94"/>
      <c r="G101" s="94"/>
    </row>
    <row r="102" spans="2:7" s="76" customFormat="1" ht="14.25" x14ac:dyDescent="0.2">
      <c r="B102" s="81"/>
      <c r="C102" s="82"/>
      <c r="D102" s="82"/>
      <c r="E102" s="78"/>
      <c r="F102" s="78"/>
      <c r="G102" s="78"/>
    </row>
    <row r="103" spans="2:7" s="76" customFormat="1" ht="14.25" x14ac:dyDescent="0.2">
      <c r="B103" s="83" t="s">
        <v>1521</v>
      </c>
      <c r="C103" s="84" t="s">
        <v>1522</v>
      </c>
      <c r="D103" s="84" t="s">
        <v>1523</v>
      </c>
      <c r="E103" s="78"/>
      <c r="F103" s="86"/>
      <c r="G103" s="78"/>
    </row>
    <row r="104" spans="2:7" s="76" customFormat="1" ht="14.25" x14ac:dyDescent="0.2">
      <c r="B104" s="87" t="s">
        <v>1524</v>
      </c>
      <c r="C104" s="88">
        <v>16.927399999999999</v>
      </c>
      <c r="D104" s="88">
        <v>16.738700000000001</v>
      </c>
      <c r="E104" s="78"/>
      <c r="F104" s="78"/>
      <c r="G104" s="78"/>
    </row>
    <row r="105" spans="2:7" s="76" customFormat="1" ht="14.25" x14ac:dyDescent="0.2">
      <c r="B105" s="87" t="s">
        <v>1537</v>
      </c>
      <c r="C105" s="88">
        <v>13.6282</v>
      </c>
      <c r="D105" s="88">
        <v>13.4762</v>
      </c>
      <c r="E105" s="78"/>
      <c r="F105" s="78"/>
      <c r="G105" s="78"/>
    </row>
    <row r="106" spans="2:7" s="76" customFormat="1" ht="14.25" x14ac:dyDescent="0.2">
      <c r="B106" s="87" t="s">
        <v>1527</v>
      </c>
      <c r="C106" s="88">
        <v>15.557600000000001</v>
      </c>
      <c r="D106" s="88">
        <v>15.3651</v>
      </c>
      <c r="E106" s="78"/>
      <c r="F106" s="78"/>
      <c r="G106" s="78"/>
    </row>
    <row r="107" spans="2:7" s="76" customFormat="1" ht="14.25" x14ac:dyDescent="0.2">
      <c r="B107" s="87" t="s">
        <v>1538</v>
      </c>
      <c r="C107" s="88">
        <v>12.3157</v>
      </c>
      <c r="D107" s="88">
        <v>12.1633</v>
      </c>
      <c r="E107" s="78"/>
      <c r="F107" s="78"/>
      <c r="G107" s="78"/>
    </row>
    <row r="108" spans="2:7" s="76" customFormat="1" ht="14.25" x14ac:dyDescent="0.2">
      <c r="B108" s="81"/>
      <c r="C108" s="93"/>
      <c r="D108" s="93"/>
      <c r="E108" s="78"/>
      <c r="F108" s="78"/>
      <c r="G108" s="78"/>
    </row>
    <row r="109" spans="2:7" s="76" customFormat="1" ht="14.25" x14ac:dyDescent="0.2">
      <c r="B109" s="91" t="s">
        <v>1710</v>
      </c>
      <c r="F109" s="78"/>
      <c r="G109" s="78"/>
    </row>
    <row r="110" spans="2:7" s="76" customFormat="1" ht="14.45" customHeight="1" x14ac:dyDescent="0.2">
      <c r="B110" s="79" t="s">
        <v>1530</v>
      </c>
      <c r="C110" s="79"/>
      <c r="D110" s="85"/>
    </row>
    <row r="111" spans="2:7" s="76" customFormat="1" ht="14.45" customHeight="1" x14ac:dyDescent="0.2">
      <c r="B111" s="79" t="s">
        <v>1531</v>
      </c>
      <c r="C111" s="79"/>
      <c r="D111" s="79"/>
    </row>
    <row r="112" spans="2:7" s="76" customFormat="1" ht="14.25" x14ac:dyDescent="0.2">
      <c r="B112" s="79" t="s">
        <v>1532</v>
      </c>
      <c r="C112" s="79"/>
      <c r="D112" s="79"/>
    </row>
    <row r="113" spans="2:6" s="76" customFormat="1" ht="14.25" x14ac:dyDescent="0.2">
      <c r="B113" s="91" t="s">
        <v>1610</v>
      </c>
      <c r="C113" s="85"/>
      <c r="D113" s="85"/>
    </row>
    <row r="114" spans="2:6" s="76" customFormat="1" ht="14.25" x14ac:dyDescent="0.2">
      <c r="B114" s="79" t="s">
        <v>1534</v>
      </c>
      <c r="C114" s="79"/>
      <c r="D114" s="79"/>
    </row>
    <row r="115" spans="2:6" s="76" customFormat="1" ht="14.25" x14ac:dyDescent="0.2">
      <c r="B115" s="81"/>
      <c r="C115" s="81"/>
      <c r="D115" s="81"/>
      <c r="E115" s="81"/>
    </row>
    <row r="116" spans="2:6" s="76" customFormat="1" x14ac:dyDescent="0.2">
      <c r="B116" s="194" t="s">
        <v>124</v>
      </c>
      <c r="C116" s="172" t="s">
        <v>125</v>
      </c>
      <c r="D116" s="192" t="s">
        <v>126</v>
      </c>
      <c r="E116" s="192" t="s">
        <v>127</v>
      </c>
      <c r="F116" s="192" t="s">
        <v>128</v>
      </c>
    </row>
    <row r="117" spans="2:6" s="76" customFormat="1" ht="30" x14ac:dyDescent="0.2">
      <c r="B117" s="195"/>
      <c r="C117" s="174" t="s">
        <v>129</v>
      </c>
      <c r="D117" s="193"/>
      <c r="E117" s="193"/>
      <c r="F117" s="193"/>
    </row>
    <row r="118" spans="2:6" s="76" customFormat="1" ht="119.25" customHeight="1" x14ac:dyDescent="0.2">
      <c r="B118" s="173" t="s">
        <v>1611</v>
      </c>
      <c r="C118" s="175" t="s">
        <v>1612</v>
      </c>
      <c r="D118" s="175"/>
      <c r="E118" s="175" t="s">
        <v>1542</v>
      </c>
      <c r="F118" s="175"/>
    </row>
    <row r="119" spans="2:6" s="76" customFormat="1" x14ac:dyDescent="0.25">
      <c r="B119"/>
      <c r="C119" t="s">
        <v>131</v>
      </c>
      <c r="D119"/>
      <c r="E119"/>
      <c r="F119"/>
    </row>
  </sheetData>
  <mergeCells count="11">
    <mergeCell ref="B95:F95"/>
    <mergeCell ref="B96:E96"/>
    <mergeCell ref="F116:F117"/>
    <mergeCell ref="E116:E117"/>
    <mergeCell ref="D116:D117"/>
    <mergeCell ref="B116:B117"/>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outlinePr summaryBelow="0"/>
  </sheetPr>
  <dimension ref="A1:H45"/>
  <sheetViews>
    <sheetView zoomScale="85" zoomScaleNormal="85" workbookViewId="0">
      <selection activeCell="B1" sqref="B1:H1"/>
    </sheetView>
  </sheetViews>
  <sheetFormatPr defaultRowHeight="15" x14ac:dyDescent="0.25"/>
  <cols>
    <col min="1" max="1" width="3.28515625" customWidth="1"/>
    <col min="2" max="2" width="41.7109375" customWidth="1"/>
    <col min="3" max="3" width="42.7109375" customWidth="1"/>
    <col min="4" max="6" width="30" customWidth="1"/>
    <col min="7" max="8" width="20" customWidth="1"/>
  </cols>
  <sheetData>
    <row r="1" spans="1:8" ht="19.899999999999999" customHeight="1" x14ac:dyDescent="0.25">
      <c r="A1" s="1" t="s">
        <v>1266</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1267</v>
      </c>
      <c r="C3" s="178"/>
      <c r="D3" s="178"/>
      <c r="E3" s="178"/>
      <c r="F3" s="178"/>
      <c r="G3" s="178"/>
      <c r="H3" s="178"/>
    </row>
    <row r="4" spans="1:8" ht="19.899999999999999" customHeight="1" x14ac:dyDescent="0.25">
      <c r="A4" s="2"/>
      <c r="B4" s="179" t="s">
        <v>1268</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1269</v>
      </c>
      <c r="C7" s="9"/>
      <c r="D7" s="9"/>
      <c r="E7" s="7"/>
      <c r="F7" s="7"/>
      <c r="G7" s="7"/>
      <c r="H7" s="8"/>
    </row>
    <row r="8" spans="1:8" ht="13.15" customHeight="1" x14ac:dyDescent="0.25">
      <c r="A8" s="1" t="s">
        <v>1270</v>
      </c>
      <c r="B8" s="10" t="s">
        <v>1709</v>
      </c>
      <c r="C8" s="11" t="s">
        <v>1271</v>
      </c>
      <c r="D8" s="7"/>
      <c r="E8" s="27">
        <v>4874750.6179999998</v>
      </c>
      <c r="F8" s="13">
        <v>4103.41</v>
      </c>
      <c r="G8" s="13">
        <v>97.75</v>
      </c>
      <c r="H8" s="14"/>
    </row>
    <row r="9" spans="1:8" ht="13.15" customHeight="1" x14ac:dyDescent="0.25">
      <c r="A9" s="2"/>
      <c r="B9" s="6" t="s">
        <v>22</v>
      </c>
      <c r="C9" s="7"/>
      <c r="D9" s="7"/>
      <c r="E9" s="7"/>
      <c r="F9" s="15">
        <v>4103.41</v>
      </c>
      <c r="G9" s="15">
        <v>97.75</v>
      </c>
      <c r="H9" s="16"/>
    </row>
    <row r="10" spans="1:8" ht="13.15" customHeight="1" x14ac:dyDescent="0.25">
      <c r="A10" s="2"/>
      <c r="B10" s="17" t="s">
        <v>26</v>
      </c>
      <c r="C10" s="18"/>
      <c r="D10" s="18"/>
      <c r="E10" s="24"/>
      <c r="F10" s="15">
        <v>4103.41</v>
      </c>
      <c r="G10" s="15">
        <v>97.75</v>
      </c>
      <c r="H10" s="21"/>
    </row>
    <row r="11" spans="1:8" ht="13.15" customHeight="1" x14ac:dyDescent="0.25">
      <c r="A11" s="2"/>
      <c r="B11" s="6" t="s">
        <v>27</v>
      </c>
      <c r="C11" s="7"/>
      <c r="D11" s="7"/>
      <c r="E11" s="7"/>
      <c r="F11" s="7"/>
      <c r="G11" s="7"/>
      <c r="H11" s="8"/>
    </row>
    <row r="12" spans="1:8" ht="13.15" customHeight="1" x14ac:dyDescent="0.25">
      <c r="A12" s="2"/>
      <c r="B12" s="6" t="s">
        <v>112</v>
      </c>
      <c r="C12" s="9"/>
      <c r="D12" s="9"/>
      <c r="E12" s="7"/>
      <c r="F12" s="7"/>
      <c r="G12" s="7"/>
      <c r="H12" s="8"/>
    </row>
    <row r="13" spans="1:8" ht="13.15" customHeight="1" x14ac:dyDescent="0.25">
      <c r="A13" s="1" t="s">
        <v>113</v>
      </c>
      <c r="B13" s="10" t="s">
        <v>114</v>
      </c>
      <c r="C13" s="11"/>
      <c r="D13" s="7"/>
      <c r="E13" s="12"/>
      <c r="F13" s="13">
        <v>100.45</v>
      </c>
      <c r="G13" s="13">
        <v>2.39</v>
      </c>
      <c r="H13" s="14">
        <v>5.33E-2</v>
      </c>
    </row>
    <row r="14" spans="1:8" ht="13.15" customHeight="1" x14ac:dyDescent="0.25">
      <c r="A14" s="2"/>
      <c r="B14" s="6" t="s">
        <v>22</v>
      </c>
      <c r="C14" s="7"/>
      <c r="D14" s="7"/>
      <c r="E14" s="7"/>
      <c r="F14" s="15">
        <v>100.45</v>
      </c>
      <c r="G14" s="15">
        <v>2.39</v>
      </c>
      <c r="H14" s="16"/>
    </row>
    <row r="15" spans="1:8" ht="13.15" customHeight="1" x14ac:dyDescent="0.25">
      <c r="A15" s="2"/>
      <c r="B15" s="57" t="s">
        <v>26</v>
      </c>
      <c r="C15" s="58"/>
      <c r="D15" s="58"/>
      <c r="E15" s="56"/>
      <c r="F15" s="59">
        <v>100.45</v>
      </c>
      <c r="G15" s="59">
        <v>2.39</v>
      </c>
      <c r="H15" s="60"/>
    </row>
    <row r="16" spans="1:8" ht="13.15" customHeight="1" x14ac:dyDescent="0.25">
      <c r="A16" s="2"/>
      <c r="B16" s="68" t="s">
        <v>1515</v>
      </c>
      <c r="C16" s="69"/>
      <c r="D16" s="69"/>
      <c r="E16" s="61"/>
      <c r="F16" s="70">
        <v>2</v>
      </c>
      <c r="G16" s="70">
        <v>0.05</v>
      </c>
      <c r="H16" s="71"/>
    </row>
    <row r="17" spans="1:8" ht="13.15" customHeight="1" x14ac:dyDescent="0.25">
      <c r="A17" s="2"/>
      <c r="B17" s="63" t="s">
        <v>120</v>
      </c>
      <c r="C17" s="64"/>
      <c r="D17" s="64"/>
      <c r="E17" s="65"/>
      <c r="F17" s="66">
        <v>-7.86</v>
      </c>
      <c r="G17" s="66">
        <v>-0.19</v>
      </c>
      <c r="H17" s="67"/>
    </row>
    <row r="18" spans="1:8" ht="13.15" customHeight="1" x14ac:dyDescent="0.25">
      <c r="A18" s="2"/>
      <c r="B18" s="72" t="s">
        <v>120</v>
      </c>
      <c r="C18" s="62"/>
      <c r="D18" s="62"/>
      <c r="E18" s="7"/>
      <c r="F18" s="73">
        <v>-5.86</v>
      </c>
      <c r="G18" s="73">
        <v>-0.14000000000000001</v>
      </c>
      <c r="H18" s="74"/>
    </row>
    <row r="19" spans="1:8" ht="13.15" customHeight="1" x14ac:dyDescent="0.25">
      <c r="A19" s="2"/>
      <c r="B19" s="28" t="s">
        <v>121</v>
      </c>
      <c r="C19" s="29"/>
      <c r="D19" s="29"/>
      <c r="E19" s="29"/>
      <c r="F19" s="30">
        <v>4198</v>
      </c>
      <c r="G19" s="31">
        <v>100</v>
      </c>
      <c r="H19" s="32"/>
    </row>
    <row r="20" spans="1:8" ht="13.15" customHeight="1" x14ac:dyDescent="0.25">
      <c r="A20" s="2"/>
      <c r="B20" s="185"/>
      <c r="C20" s="185"/>
      <c r="D20" s="185"/>
      <c r="E20" s="185"/>
      <c r="F20" s="185"/>
      <c r="G20" s="2"/>
      <c r="H20" s="2"/>
    </row>
    <row r="21" spans="1:8" ht="13.15" customHeight="1" x14ac:dyDescent="0.25">
      <c r="A21" s="2"/>
      <c r="B21" s="186" t="s">
        <v>122</v>
      </c>
      <c r="C21" s="186"/>
      <c r="D21" s="186"/>
      <c r="E21" s="186"/>
      <c r="F21" s="2"/>
      <c r="G21" s="2"/>
      <c r="H21" s="2"/>
    </row>
    <row r="23" spans="1:8" s="76" customFormat="1" ht="14.25" x14ac:dyDescent="0.2">
      <c r="B23" s="77" t="s">
        <v>1517</v>
      </c>
      <c r="C23" s="77"/>
      <c r="D23" s="77"/>
      <c r="E23" s="77"/>
      <c r="F23" s="78"/>
      <c r="G23" s="78"/>
    </row>
    <row r="24" spans="1:8" s="76" customFormat="1" ht="14.45" customHeight="1" x14ac:dyDescent="0.2">
      <c r="B24" s="79" t="s">
        <v>1518</v>
      </c>
      <c r="C24" s="79"/>
      <c r="D24" s="79"/>
      <c r="E24" s="79"/>
      <c r="F24" s="79"/>
      <c r="G24" s="79"/>
    </row>
    <row r="25" spans="1:8" s="76" customFormat="1" ht="14.45" customHeight="1" x14ac:dyDescent="0.2">
      <c r="B25" s="79" t="s">
        <v>1519</v>
      </c>
      <c r="C25" s="79"/>
      <c r="D25" s="79"/>
      <c r="E25" s="79"/>
      <c r="F25" s="79"/>
      <c r="G25" s="94"/>
    </row>
    <row r="26" spans="1:8" s="76" customFormat="1" ht="14.25" customHeight="1" x14ac:dyDescent="0.2">
      <c r="B26" s="79" t="s">
        <v>1520</v>
      </c>
      <c r="C26" s="79"/>
      <c r="D26" s="79"/>
      <c r="E26" s="79"/>
      <c r="F26" s="94"/>
      <c r="G26" s="94"/>
    </row>
    <row r="27" spans="1:8" s="76" customFormat="1" ht="14.25" x14ac:dyDescent="0.2">
      <c r="B27" s="81"/>
      <c r="C27" s="82"/>
      <c r="D27" s="82"/>
      <c r="E27" s="78"/>
      <c r="F27" s="78"/>
      <c r="G27" s="78"/>
    </row>
    <row r="28" spans="1:8" s="76" customFormat="1" ht="14.25" x14ac:dyDescent="0.2">
      <c r="B28" s="83" t="s">
        <v>1521</v>
      </c>
      <c r="C28" s="84" t="s">
        <v>1522</v>
      </c>
      <c r="D28" s="84" t="s">
        <v>1523</v>
      </c>
      <c r="E28" s="78"/>
      <c r="F28" s="86"/>
      <c r="G28" s="78"/>
    </row>
    <row r="29" spans="1:8" s="76" customFormat="1" ht="14.25" x14ac:dyDescent="0.2">
      <c r="B29" s="87" t="s">
        <v>1524</v>
      </c>
      <c r="C29" s="88">
        <v>11.336399999999999</v>
      </c>
      <c r="D29" s="88">
        <v>11.296099999999999</v>
      </c>
      <c r="E29" s="78"/>
      <c r="F29" s="78"/>
      <c r="G29" s="78"/>
    </row>
    <row r="30" spans="1:8" s="76" customFormat="1" ht="14.25" x14ac:dyDescent="0.2">
      <c r="B30" s="87" t="s">
        <v>1537</v>
      </c>
      <c r="C30" s="88">
        <v>11.336399999999999</v>
      </c>
      <c r="D30" s="88">
        <v>11.296099999999999</v>
      </c>
      <c r="E30" s="78"/>
      <c r="F30" s="78"/>
      <c r="G30" s="78"/>
    </row>
    <row r="31" spans="1:8" s="76" customFormat="1" ht="14.25" x14ac:dyDescent="0.2">
      <c r="B31" s="87" t="s">
        <v>1527</v>
      </c>
      <c r="C31" s="88">
        <v>10.8559</v>
      </c>
      <c r="D31" s="88">
        <v>10.809799999999999</v>
      </c>
      <c r="E31" s="78"/>
      <c r="F31" s="78"/>
      <c r="G31" s="78"/>
    </row>
    <row r="32" spans="1:8" s="76" customFormat="1" ht="14.25" x14ac:dyDescent="0.2">
      <c r="B32" s="87" t="s">
        <v>1538</v>
      </c>
      <c r="C32" s="88">
        <v>10.8559</v>
      </c>
      <c r="D32" s="88">
        <v>10.809799999999999</v>
      </c>
      <c r="E32" s="78"/>
      <c r="F32" s="78"/>
      <c r="G32" s="78"/>
    </row>
    <row r="33" spans="2:7" s="76" customFormat="1" ht="14.25" x14ac:dyDescent="0.2">
      <c r="B33" s="81"/>
      <c r="C33" s="93"/>
      <c r="D33" s="93"/>
      <c r="E33" s="78"/>
      <c r="F33" s="78"/>
      <c r="G33" s="78"/>
    </row>
    <row r="34" spans="2:7" s="76" customFormat="1" ht="14.25" x14ac:dyDescent="0.2">
      <c r="B34" s="81"/>
      <c r="C34" s="93"/>
      <c r="D34" s="93"/>
      <c r="E34" s="78"/>
      <c r="F34" s="78"/>
      <c r="G34" s="78"/>
    </row>
    <row r="35" spans="2:7" s="76" customFormat="1" ht="14.25" x14ac:dyDescent="0.2">
      <c r="B35" s="91" t="s">
        <v>1710</v>
      </c>
      <c r="F35" s="78"/>
      <c r="G35" s="78"/>
    </row>
    <row r="36" spans="2:7" s="76" customFormat="1" ht="14.45" customHeight="1" x14ac:dyDescent="0.2">
      <c r="B36" s="79" t="s">
        <v>1530</v>
      </c>
      <c r="C36" s="79"/>
      <c r="D36" s="85"/>
    </row>
    <row r="37" spans="2:7" s="76" customFormat="1" ht="14.45" customHeight="1" x14ac:dyDescent="0.2">
      <c r="B37" s="79" t="s">
        <v>1531</v>
      </c>
      <c r="C37" s="79"/>
      <c r="D37" s="79"/>
    </row>
    <row r="38" spans="2:7" s="76" customFormat="1" ht="14.25" x14ac:dyDescent="0.2">
      <c r="B38" s="79" t="s">
        <v>1711</v>
      </c>
      <c r="C38" s="79"/>
      <c r="D38" s="79"/>
    </row>
    <row r="39" spans="2:7" s="76" customFormat="1" ht="14.25" x14ac:dyDescent="0.2">
      <c r="B39" s="91" t="s">
        <v>1613</v>
      </c>
      <c r="C39" s="85"/>
      <c r="D39" s="85"/>
    </row>
    <row r="40" spans="2:7" s="76" customFormat="1" ht="14.25" x14ac:dyDescent="0.2">
      <c r="B40" s="79" t="s">
        <v>1534</v>
      </c>
      <c r="C40" s="79"/>
      <c r="D40" s="79"/>
    </row>
    <row r="41" spans="2:7" s="76" customFormat="1" ht="14.25" x14ac:dyDescent="0.2">
      <c r="B41" s="81"/>
      <c r="C41" s="81"/>
      <c r="D41" s="81"/>
      <c r="E41" s="81"/>
    </row>
    <row r="42" spans="2:7" s="76" customFormat="1" x14ac:dyDescent="0.2">
      <c r="B42" s="194" t="s">
        <v>124</v>
      </c>
      <c r="C42" s="172" t="s">
        <v>125</v>
      </c>
      <c r="D42" s="192" t="s">
        <v>126</v>
      </c>
      <c r="E42" s="192" t="s">
        <v>127</v>
      </c>
      <c r="F42" s="192" t="s">
        <v>128</v>
      </c>
    </row>
    <row r="43" spans="2:7" s="76" customFormat="1" ht="30" x14ac:dyDescent="0.2">
      <c r="B43" s="195"/>
      <c r="C43" s="174" t="s">
        <v>129</v>
      </c>
      <c r="D43" s="193"/>
      <c r="E43" s="193"/>
      <c r="F43" s="193"/>
    </row>
    <row r="44" spans="2:7" s="76" customFormat="1" ht="109.9" customHeight="1" x14ac:dyDescent="0.2">
      <c r="B44" s="173" t="s">
        <v>1614</v>
      </c>
      <c r="C44" s="175" t="s">
        <v>1615</v>
      </c>
      <c r="D44" s="175"/>
      <c r="E44" s="175" t="s">
        <v>1616</v>
      </c>
      <c r="F44" s="175"/>
    </row>
    <row r="45" spans="2:7" s="76" customFormat="1" x14ac:dyDescent="0.25">
      <c r="B45"/>
      <c r="C45" t="s">
        <v>131</v>
      </c>
      <c r="D45"/>
      <c r="E45"/>
      <c r="F45"/>
    </row>
  </sheetData>
  <mergeCells count="11">
    <mergeCell ref="B20:F20"/>
    <mergeCell ref="B21:E21"/>
    <mergeCell ref="D42:D43"/>
    <mergeCell ref="E42:E43"/>
    <mergeCell ref="F42:F43"/>
    <mergeCell ref="B42:B43"/>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outlinePr summaryBelow="0"/>
  </sheetPr>
  <dimension ref="A1:H149"/>
  <sheetViews>
    <sheetView zoomScale="85" zoomScaleNormal="85" workbookViewId="0">
      <selection activeCell="B1" sqref="B1:H1"/>
    </sheetView>
  </sheetViews>
  <sheetFormatPr defaultRowHeight="15" x14ac:dyDescent="0.25"/>
  <cols>
    <col min="1" max="1" width="3.28515625" customWidth="1"/>
    <col min="2" max="2" width="41.7109375" customWidth="1"/>
    <col min="3" max="3" width="42.7109375" customWidth="1"/>
    <col min="4" max="6" width="30" customWidth="1"/>
    <col min="7" max="8" width="20" customWidth="1"/>
  </cols>
  <sheetData>
    <row r="1" spans="1:8" ht="19.899999999999999" customHeight="1" x14ac:dyDescent="0.25">
      <c r="A1" s="1" t="s">
        <v>1272</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1273</v>
      </c>
      <c r="C3" s="178"/>
      <c r="D3" s="178"/>
      <c r="E3" s="178"/>
      <c r="F3" s="178"/>
      <c r="G3" s="178"/>
      <c r="H3" s="178"/>
    </row>
    <row r="4" spans="1:8" ht="19.899999999999999" customHeight="1" x14ac:dyDescent="0.25">
      <c r="A4" s="2"/>
      <c r="B4" s="179" t="s">
        <v>1274</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135</v>
      </c>
      <c r="C7" s="7"/>
      <c r="D7" s="7"/>
      <c r="E7" s="7"/>
      <c r="F7" s="7"/>
      <c r="G7" s="7"/>
      <c r="H7" s="8"/>
    </row>
    <row r="8" spans="1:8" ht="13.15" customHeight="1" x14ac:dyDescent="0.25">
      <c r="A8" s="2"/>
      <c r="B8" s="6" t="s">
        <v>13</v>
      </c>
      <c r="C8" s="9"/>
      <c r="D8" s="9"/>
      <c r="E8" s="7"/>
      <c r="F8" s="7"/>
      <c r="G8" s="7"/>
      <c r="H8" s="8"/>
    </row>
    <row r="9" spans="1:8" ht="13.15" customHeight="1" x14ac:dyDescent="0.25">
      <c r="A9" s="1" t="s">
        <v>136</v>
      </c>
      <c r="B9" s="10" t="s">
        <v>137</v>
      </c>
      <c r="C9" s="11" t="s">
        <v>138</v>
      </c>
      <c r="D9" s="7" t="s">
        <v>139</v>
      </c>
      <c r="E9" s="12">
        <v>225000</v>
      </c>
      <c r="F9" s="13">
        <v>2826.9</v>
      </c>
      <c r="G9" s="13">
        <v>3.2</v>
      </c>
      <c r="H9" s="14"/>
    </row>
    <row r="10" spans="1:8" ht="13.15" customHeight="1" x14ac:dyDescent="0.25">
      <c r="A10" s="1" t="s">
        <v>151</v>
      </c>
      <c r="B10" s="10" t="s">
        <v>152</v>
      </c>
      <c r="C10" s="11" t="s">
        <v>153</v>
      </c>
      <c r="D10" s="7" t="s">
        <v>154</v>
      </c>
      <c r="E10" s="12">
        <v>165000</v>
      </c>
      <c r="F10" s="13">
        <v>2179.98</v>
      </c>
      <c r="G10" s="13">
        <v>2.4700000000000002</v>
      </c>
      <c r="H10" s="14"/>
    </row>
    <row r="11" spans="1:8" ht="13.15" customHeight="1" x14ac:dyDescent="0.25">
      <c r="A11" s="1" t="s">
        <v>140</v>
      </c>
      <c r="B11" s="10" t="s">
        <v>141</v>
      </c>
      <c r="C11" s="11" t="s">
        <v>142</v>
      </c>
      <c r="D11" s="7" t="s">
        <v>139</v>
      </c>
      <c r="E11" s="12">
        <v>291201</v>
      </c>
      <c r="F11" s="13">
        <v>2168.14</v>
      </c>
      <c r="G11" s="13">
        <v>2.4500000000000002</v>
      </c>
      <c r="H11" s="14"/>
    </row>
    <row r="12" spans="1:8" ht="13.15" customHeight="1" x14ac:dyDescent="0.25">
      <c r="A12" s="1" t="s">
        <v>143</v>
      </c>
      <c r="B12" s="10" t="s">
        <v>144</v>
      </c>
      <c r="C12" s="11" t="s">
        <v>145</v>
      </c>
      <c r="D12" s="7" t="s">
        <v>146</v>
      </c>
      <c r="E12" s="12">
        <v>118000</v>
      </c>
      <c r="F12" s="13">
        <v>2158.2199999999998</v>
      </c>
      <c r="G12" s="13">
        <v>2.44</v>
      </c>
      <c r="H12" s="14"/>
    </row>
    <row r="13" spans="1:8" ht="13.15" customHeight="1" x14ac:dyDescent="0.25">
      <c r="A13" s="1" t="s">
        <v>170</v>
      </c>
      <c r="B13" s="10" t="s">
        <v>171</v>
      </c>
      <c r="C13" s="11" t="s">
        <v>172</v>
      </c>
      <c r="D13" s="7" t="s">
        <v>139</v>
      </c>
      <c r="E13" s="12">
        <v>150000</v>
      </c>
      <c r="F13" s="13">
        <v>1929.9</v>
      </c>
      <c r="G13" s="13">
        <v>2.1800000000000002</v>
      </c>
      <c r="H13" s="14"/>
    </row>
    <row r="14" spans="1:8" ht="13.15" customHeight="1" x14ac:dyDescent="0.25">
      <c r="A14" s="1" t="s">
        <v>181</v>
      </c>
      <c r="B14" s="10" t="s">
        <v>182</v>
      </c>
      <c r="C14" s="11" t="s">
        <v>183</v>
      </c>
      <c r="D14" s="7" t="s">
        <v>139</v>
      </c>
      <c r="E14" s="12">
        <v>206000</v>
      </c>
      <c r="F14" s="13">
        <v>1883.56</v>
      </c>
      <c r="G14" s="13">
        <v>2.13</v>
      </c>
      <c r="H14" s="14"/>
    </row>
    <row r="15" spans="1:8" ht="13.15" customHeight="1" x14ac:dyDescent="0.25">
      <c r="A15" s="1" t="s">
        <v>356</v>
      </c>
      <c r="B15" s="10" t="s">
        <v>357</v>
      </c>
      <c r="C15" s="11" t="s">
        <v>358</v>
      </c>
      <c r="D15" s="7" t="s">
        <v>308</v>
      </c>
      <c r="E15" s="12">
        <v>139812</v>
      </c>
      <c r="F15" s="13">
        <v>1687.81</v>
      </c>
      <c r="G15" s="13">
        <v>1.91</v>
      </c>
      <c r="H15" s="14"/>
    </row>
    <row r="16" spans="1:8" ht="13.15" customHeight="1" x14ac:dyDescent="0.25">
      <c r="A16" s="1" t="s">
        <v>362</v>
      </c>
      <c r="B16" s="10" t="s">
        <v>363</v>
      </c>
      <c r="C16" s="11" t="s">
        <v>364</v>
      </c>
      <c r="D16" s="7" t="s">
        <v>139</v>
      </c>
      <c r="E16" s="12">
        <v>174000</v>
      </c>
      <c r="F16" s="13">
        <v>1678.06</v>
      </c>
      <c r="G16" s="13">
        <v>1.9</v>
      </c>
      <c r="H16" s="14"/>
    </row>
    <row r="17" spans="1:8" ht="13.15" customHeight="1" x14ac:dyDescent="0.25">
      <c r="A17" s="1" t="s">
        <v>196</v>
      </c>
      <c r="B17" s="10" t="s">
        <v>197</v>
      </c>
      <c r="C17" s="11" t="s">
        <v>198</v>
      </c>
      <c r="D17" s="7" t="s">
        <v>176</v>
      </c>
      <c r="E17" s="12">
        <v>605000</v>
      </c>
      <c r="F17" s="13">
        <v>1516.01</v>
      </c>
      <c r="G17" s="13">
        <v>1.72</v>
      </c>
      <c r="H17" s="14"/>
    </row>
    <row r="18" spans="1:8" ht="13.15" customHeight="1" x14ac:dyDescent="0.25">
      <c r="A18" s="1" t="s">
        <v>1181</v>
      </c>
      <c r="B18" s="10" t="s">
        <v>1182</v>
      </c>
      <c r="C18" s="11" t="s">
        <v>1183</v>
      </c>
      <c r="D18" s="7" t="s">
        <v>298</v>
      </c>
      <c r="E18" s="12">
        <v>18500</v>
      </c>
      <c r="F18" s="13">
        <v>1512.65</v>
      </c>
      <c r="G18" s="13">
        <v>1.71</v>
      </c>
      <c r="H18" s="14"/>
    </row>
    <row r="19" spans="1:8" ht="13.15" customHeight="1" x14ac:dyDescent="0.25">
      <c r="A19" s="1" t="s">
        <v>704</v>
      </c>
      <c r="B19" s="10" t="s">
        <v>705</v>
      </c>
      <c r="C19" s="11" t="s">
        <v>706</v>
      </c>
      <c r="D19" s="7" t="s">
        <v>195</v>
      </c>
      <c r="E19" s="12">
        <v>110000</v>
      </c>
      <c r="F19" s="13">
        <v>1498.2</v>
      </c>
      <c r="G19" s="13">
        <v>1.7</v>
      </c>
      <c r="H19" s="14"/>
    </row>
    <row r="20" spans="1:8" ht="13.15" customHeight="1" x14ac:dyDescent="0.25">
      <c r="A20" s="1" t="s">
        <v>215</v>
      </c>
      <c r="B20" s="10" t="s">
        <v>216</v>
      </c>
      <c r="C20" s="11" t="s">
        <v>217</v>
      </c>
      <c r="D20" s="7" t="s">
        <v>146</v>
      </c>
      <c r="E20" s="12">
        <v>336000</v>
      </c>
      <c r="F20" s="13">
        <v>1485.29</v>
      </c>
      <c r="G20" s="13">
        <v>1.68</v>
      </c>
      <c r="H20" s="14"/>
    </row>
    <row r="21" spans="1:8" ht="13.15" customHeight="1" x14ac:dyDescent="0.25">
      <c r="A21" s="1" t="s">
        <v>1157</v>
      </c>
      <c r="B21" s="10" t="s">
        <v>1158</v>
      </c>
      <c r="C21" s="11" t="s">
        <v>1159</v>
      </c>
      <c r="D21" s="7" t="s">
        <v>294</v>
      </c>
      <c r="E21" s="12">
        <v>350000</v>
      </c>
      <c r="F21" s="13">
        <v>1458.63</v>
      </c>
      <c r="G21" s="13">
        <v>1.65</v>
      </c>
      <c r="H21" s="14"/>
    </row>
    <row r="22" spans="1:8" ht="13.15" customHeight="1" x14ac:dyDescent="0.25">
      <c r="A22" s="1" t="s">
        <v>787</v>
      </c>
      <c r="B22" s="10" t="s">
        <v>788</v>
      </c>
      <c r="C22" s="11" t="s">
        <v>789</v>
      </c>
      <c r="D22" s="7" t="s">
        <v>790</v>
      </c>
      <c r="E22" s="12">
        <v>316000</v>
      </c>
      <c r="F22" s="13">
        <v>1446.96</v>
      </c>
      <c r="G22" s="13">
        <v>1.64</v>
      </c>
      <c r="H22" s="14"/>
    </row>
    <row r="23" spans="1:8" ht="13.15" customHeight="1" x14ac:dyDescent="0.25">
      <c r="A23" s="1" t="s">
        <v>710</v>
      </c>
      <c r="B23" s="10" t="s">
        <v>711</v>
      </c>
      <c r="C23" s="11" t="s">
        <v>712</v>
      </c>
      <c r="D23" s="7" t="s">
        <v>349</v>
      </c>
      <c r="E23" s="12">
        <v>12600</v>
      </c>
      <c r="F23" s="13">
        <v>1446.73</v>
      </c>
      <c r="G23" s="13">
        <v>1.64</v>
      </c>
      <c r="H23" s="14"/>
    </row>
    <row r="24" spans="1:8" ht="13.15" customHeight="1" x14ac:dyDescent="0.25">
      <c r="A24" s="1" t="s">
        <v>155</v>
      </c>
      <c r="B24" s="10" t="s">
        <v>156</v>
      </c>
      <c r="C24" s="11" t="s">
        <v>157</v>
      </c>
      <c r="D24" s="7" t="s">
        <v>158</v>
      </c>
      <c r="E24" s="12">
        <v>147549</v>
      </c>
      <c r="F24" s="13">
        <v>1340.11</v>
      </c>
      <c r="G24" s="13">
        <v>1.52</v>
      </c>
      <c r="H24" s="14"/>
    </row>
    <row r="25" spans="1:8" ht="13.15" customHeight="1" x14ac:dyDescent="0.25">
      <c r="A25" s="1" t="s">
        <v>159</v>
      </c>
      <c r="B25" s="10" t="s">
        <v>160</v>
      </c>
      <c r="C25" s="11" t="s">
        <v>161</v>
      </c>
      <c r="D25" s="7" t="s">
        <v>162</v>
      </c>
      <c r="E25" s="12">
        <v>31400</v>
      </c>
      <c r="F25" s="13">
        <v>1280.02</v>
      </c>
      <c r="G25" s="13">
        <v>1.45</v>
      </c>
      <c r="H25" s="14"/>
    </row>
    <row r="26" spans="1:8" ht="13.15" customHeight="1" x14ac:dyDescent="0.25">
      <c r="A26" s="1" t="s">
        <v>205</v>
      </c>
      <c r="B26" s="10" t="s">
        <v>206</v>
      </c>
      <c r="C26" s="11" t="s">
        <v>207</v>
      </c>
      <c r="D26" s="7" t="s">
        <v>150</v>
      </c>
      <c r="E26" s="12">
        <v>84000</v>
      </c>
      <c r="F26" s="13">
        <v>1246.48</v>
      </c>
      <c r="G26" s="13">
        <v>1.41</v>
      </c>
      <c r="H26" s="14"/>
    </row>
    <row r="27" spans="1:8" ht="13.15" customHeight="1" x14ac:dyDescent="0.25">
      <c r="A27" s="1" t="s">
        <v>211</v>
      </c>
      <c r="B27" s="10" t="s">
        <v>212</v>
      </c>
      <c r="C27" s="11" t="s">
        <v>213</v>
      </c>
      <c r="D27" s="7" t="s">
        <v>214</v>
      </c>
      <c r="E27" s="12">
        <v>461000</v>
      </c>
      <c r="F27" s="13">
        <v>1223.49</v>
      </c>
      <c r="G27" s="13">
        <v>1.38</v>
      </c>
      <c r="H27" s="14"/>
    </row>
    <row r="28" spans="1:8" ht="13.15" customHeight="1" x14ac:dyDescent="0.25">
      <c r="A28" s="1" t="s">
        <v>857</v>
      </c>
      <c r="B28" s="10" t="s">
        <v>858</v>
      </c>
      <c r="C28" s="11" t="s">
        <v>859</v>
      </c>
      <c r="D28" s="7" t="s">
        <v>139</v>
      </c>
      <c r="E28" s="12">
        <v>420000</v>
      </c>
      <c r="F28" s="13">
        <v>1213.5899999999999</v>
      </c>
      <c r="G28" s="13">
        <v>1.37</v>
      </c>
      <c r="H28" s="14"/>
    </row>
    <row r="29" spans="1:8" ht="13.15" customHeight="1" x14ac:dyDescent="0.25">
      <c r="A29" s="1" t="s">
        <v>931</v>
      </c>
      <c r="B29" s="10" t="s">
        <v>932</v>
      </c>
      <c r="C29" s="11" t="s">
        <v>933</v>
      </c>
      <c r="D29" s="7" t="s">
        <v>298</v>
      </c>
      <c r="E29" s="12">
        <v>130000</v>
      </c>
      <c r="F29" s="13">
        <v>1206.99</v>
      </c>
      <c r="G29" s="13">
        <v>1.37</v>
      </c>
      <c r="H29" s="14"/>
    </row>
    <row r="30" spans="1:8" ht="13.15" customHeight="1" x14ac:dyDescent="0.25">
      <c r="A30" s="1" t="s">
        <v>350</v>
      </c>
      <c r="B30" s="10" t="s">
        <v>351</v>
      </c>
      <c r="C30" s="11" t="s">
        <v>352</v>
      </c>
      <c r="D30" s="7" t="s">
        <v>187</v>
      </c>
      <c r="E30" s="12">
        <v>39600</v>
      </c>
      <c r="F30" s="13">
        <v>1206.06</v>
      </c>
      <c r="G30" s="13">
        <v>1.36</v>
      </c>
      <c r="H30" s="14"/>
    </row>
    <row r="31" spans="1:8" ht="13.15" customHeight="1" x14ac:dyDescent="0.25">
      <c r="A31" s="1" t="s">
        <v>1160</v>
      </c>
      <c r="B31" s="10" t="s">
        <v>1161</v>
      </c>
      <c r="C31" s="11" t="s">
        <v>1162</v>
      </c>
      <c r="D31" s="7" t="s">
        <v>195</v>
      </c>
      <c r="E31" s="12">
        <v>107000</v>
      </c>
      <c r="F31" s="13">
        <v>1199.0999999999999</v>
      </c>
      <c r="G31" s="13">
        <v>1.36</v>
      </c>
      <c r="H31" s="14"/>
    </row>
    <row r="32" spans="1:8" ht="13.15" customHeight="1" x14ac:dyDescent="0.25">
      <c r="A32" s="1" t="s">
        <v>1163</v>
      </c>
      <c r="B32" s="10" t="s">
        <v>1164</v>
      </c>
      <c r="C32" s="11" t="s">
        <v>1165</v>
      </c>
      <c r="D32" s="7" t="s">
        <v>443</v>
      </c>
      <c r="E32" s="12">
        <v>288000</v>
      </c>
      <c r="F32" s="13">
        <v>1182.96</v>
      </c>
      <c r="G32" s="13">
        <v>1.34</v>
      </c>
      <c r="H32" s="14"/>
    </row>
    <row r="33" spans="1:8" ht="13.15" customHeight="1" x14ac:dyDescent="0.25">
      <c r="A33" s="1" t="s">
        <v>365</v>
      </c>
      <c r="B33" s="10" t="s">
        <v>366</v>
      </c>
      <c r="C33" s="11" t="s">
        <v>367</v>
      </c>
      <c r="D33" s="7" t="s">
        <v>176</v>
      </c>
      <c r="E33" s="12">
        <v>206658</v>
      </c>
      <c r="F33" s="13">
        <v>1105.31</v>
      </c>
      <c r="G33" s="13">
        <v>1.25</v>
      </c>
      <c r="H33" s="14"/>
    </row>
    <row r="34" spans="1:8" ht="13.15" customHeight="1" x14ac:dyDescent="0.25">
      <c r="A34" s="1" t="s">
        <v>747</v>
      </c>
      <c r="B34" s="10" t="s">
        <v>748</v>
      </c>
      <c r="C34" s="11" t="s">
        <v>749</v>
      </c>
      <c r="D34" s="7" t="s">
        <v>195</v>
      </c>
      <c r="E34" s="12">
        <v>48065</v>
      </c>
      <c r="F34" s="13">
        <v>1093.43</v>
      </c>
      <c r="G34" s="13">
        <v>1.24</v>
      </c>
      <c r="H34" s="14"/>
    </row>
    <row r="35" spans="1:8" ht="13.15" customHeight="1" x14ac:dyDescent="0.25">
      <c r="A35" s="1" t="s">
        <v>241</v>
      </c>
      <c r="B35" s="10" t="s">
        <v>242</v>
      </c>
      <c r="C35" s="11" t="s">
        <v>243</v>
      </c>
      <c r="D35" s="7" t="s">
        <v>240</v>
      </c>
      <c r="E35" s="12">
        <v>26500</v>
      </c>
      <c r="F35" s="13">
        <v>1079.8499999999999</v>
      </c>
      <c r="G35" s="13">
        <v>1.22</v>
      </c>
      <c r="H35" s="14"/>
    </row>
    <row r="36" spans="1:8" ht="13.15" customHeight="1" x14ac:dyDescent="0.25">
      <c r="A36" s="1" t="s">
        <v>875</v>
      </c>
      <c r="B36" s="10" t="s">
        <v>876</v>
      </c>
      <c r="C36" s="11" t="s">
        <v>877</v>
      </c>
      <c r="D36" s="7" t="s">
        <v>139</v>
      </c>
      <c r="E36" s="12">
        <v>1337000</v>
      </c>
      <c r="F36" s="13">
        <v>1059.8399999999999</v>
      </c>
      <c r="G36" s="13">
        <v>1.2</v>
      </c>
      <c r="H36" s="14"/>
    </row>
    <row r="37" spans="1:8" ht="13.15" customHeight="1" x14ac:dyDescent="0.25">
      <c r="A37" s="1" t="s">
        <v>359</v>
      </c>
      <c r="B37" s="10" t="s">
        <v>360</v>
      </c>
      <c r="C37" s="11" t="s">
        <v>361</v>
      </c>
      <c r="D37" s="7" t="s">
        <v>195</v>
      </c>
      <c r="E37" s="12">
        <v>14000</v>
      </c>
      <c r="F37" s="13">
        <v>933.38</v>
      </c>
      <c r="G37" s="13">
        <v>1.06</v>
      </c>
      <c r="H37" s="14"/>
    </row>
    <row r="38" spans="1:8" ht="13.15" customHeight="1" x14ac:dyDescent="0.25">
      <c r="A38" s="1" t="s">
        <v>147</v>
      </c>
      <c r="B38" s="10" t="s">
        <v>148</v>
      </c>
      <c r="C38" s="11" t="s">
        <v>149</v>
      </c>
      <c r="D38" s="7" t="s">
        <v>150</v>
      </c>
      <c r="E38" s="12">
        <v>78064</v>
      </c>
      <c r="F38" s="13">
        <v>906.24</v>
      </c>
      <c r="G38" s="13">
        <v>1.03</v>
      </c>
      <c r="H38" s="14"/>
    </row>
    <row r="39" spans="1:8" ht="13.15" customHeight="1" x14ac:dyDescent="0.25">
      <c r="A39" s="1" t="s">
        <v>199</v>
      </c>
      <c r="B39" s="10" t="s">
        <v>200</v>
      </c>
      <c r="C39" s="11" t="s">
        <v>201</v>
      </c>
      <c r="D39" s="7" t="s">
        <v>187</v>
      </c>
      <c r="E39" s="12">
        <v>6800</v>
      </c>
      <c r="F39" s="13">
        <v>892.64</v>
      </c>
      <c r="G39" s="13">
        <v>1.01</v>
      </c>
      <c r="H39" s="14"/>
    </row>
    <row r="40" spans="1:8" ht="13.15" customHeight="1" x14ac:dyDescent="0.25">
      <c r="A40" s="1" t="s">
        <v>881</v>
      </c>
      <c r="B40" s="10" t="s">
        <v>882</v>
      </c>
      <c r="C40" s="11" t="s">
        <v>883</v>
      </c>
      <c r="D40" s="7" t="s">
        <v>139</v>
      </c>
      <c r="E40" s="12">
        <v>105000</v>
      </c>
      <c r="F40" s="13">
        <v>874.65</v>
      </c>
      <c r="G40" s="13">
        <v>0.99</v>
      </c>
      <c r="H40" s="14"/>
    </row>
    <row r="41" spans="1:8" ht="13.15" customHeight="1" x14ac:dyDescent="0.25">
      <c r="A41" s="1" t="s">
        <v>1178</v>
      </c>
      <c r="B41" s="10" t="s">
        <v>1179</v>
      </c>
      <c r="C41" s="11" t="s">
        <v>1180</v>
      </c>
      <c r="D41" s="7" t="s">
        <v>322</v>
      </c>
      <c r="E41" s="12">
        <v>191000</v>
      </c>
      <c r="F41" s="13">
        <v>863.99</v>
      </c>
      <c r="G41" s="13">
        <v>0.98</v>
      </c>
      <c r="H41" s="14"/>
    </row>
    <row r="42" spans="1:8" ht="13.15" customHeight="1" x14ac:dyDescent="0.25">
      <c r="A42" s="1" t="s">
        <v>1187</v>
      </c>
      <c r="B42" s="10" t="s">
        <v>1188</v>
      </c>
      <c r="C42" s="11" t="s">
        <v>1189</v>
      </c>
      <c r="D42" s="7" t="s">
        <v>416</v>
      </c>
      <c r="E42" s="12">
        <v>80000</v>
      </c>
      <c r="F42" s="13">
        <v>851.2</v>
      </c>
      <c r="G42" s="13">
        <v>0.96</v>
      </c>
      <c r="H42" s="14"/>
    </row>
    <row r="43" spans="1:8" ht="13.15" customHeight="1" x14ac:dyDescent="0.25">
      <c r="A43" s="1" t="s">
        <v>444</v>
      </c>
      <c r="B43" s="10" t="s">
        <v>445</v>
      </c>
      <c r="C43" s="11" t="s">
        <v>446</v>
      </c>
      <c r="D43" s="7" t="s">
        <v>191</v>
      </c>
      <c r="E43" s="12">
        <v>290000</v>
      </c>
      <c r="F43" s="13">
        <v>842.6</v>
      </c>
      <c r="G43" s="13">
        <v>0.95</v>
      </c>
      <c r="H43" s="14"/>
    </row>
    <row r="44" spans="1:8" ht="13.15" customHeight="1" x14ac:dyDescent="0.25">
      <c r="A44" s="1" t="s">
        <v>725</v>
      </c>
      <c r="B44" s="10" t="s">
        <v>726</v>
      </c>
      <c r="C44" s="11" t="s">
        <v>727</v>
      </c>
      <c r="D44" s="7" t="s">
        <v>187</v>
      </c>
      <c r="E44" s="12">
        <v>8000</v>
      </c>
      <c r="F44" s="13">
        <v>836.8</v>
      </c>
      <c r="G44" s="13">
        <v>0.95</v>
      </c>
      <c r="H44" s="14"/>
    </row>
    <row r="45" spans="1:8" ht="13.15" customHeight="1" x14ac:dyDescent="0.25">
      <c r="A45" s="1" t="s">
        <v>713</v>
      </c>
      <c r="B45" s="10" t="s">
        <v>714</v>
      </c>
      <c r="C45" s="11" t="s">
        <v>715</v>
      </c>
      <c r="D45" s="7" t="s">
        <v>158</v>
      </c>
      <c r="E45" s="12">
        <v>230000</v>
      </c>
      <c r="F45" s="13">
        <v>835.59</v>
      </c>
      <c r="G45" s="13">
        <v>0.95</v>
      </c>
      <c r="H45" s="14"/>
    </row>
    <row r="46" spans="1:8" ht="13.15" customHeight="1" x14ac:dyDescent="0.25">
      <c r="A46" s="1" t="s">
        <v>839</v>
      </c>
      <c r="B46" s="10" t="s">
        <v>840</v>
      </c>
      <c r="C46" s="11" t="s">
        <v>841</v>
      </c>
      <c r="D46" s="7" t="s">
        <v>416</v>
      </c>
      <c r="E46" s="12">
        <v>27000</v>
      </c>
      <c r="F46" s="13">
        <v>797.72</v>
      </c>
      <c r="G46" s="13">
        <v>0.9</v>
      </c>
      <c r="H46" s="14"/>
    </row>
    <row r="47" spans="1:8" ht="13.15" customHeight="1" x14ac:dyDescent="0.25">
      <c r="A47" s="1" t="s">
        <v>992</v>
      </c>
      <c r="B47" s="10" t="s">
        <v>993</v>
      </c>
      <c r="C47" s="11" t="s">
        <v>994</v>
      </c>
      <c r="D47" s="7" t="s">
        <v>176</v>
      </c>
      <c r="E47" s="12">
        <v>636000</v>
      </c>
      <c r="F47" s="13">
        <v>774.46</v>
      </c>
      <c r="G47" s="13">
        <v>0.88</v>
      </c>
      <c r="H47" s="14"/>
    </row>
    <row r="48" spans="1:8" ht="13.15" customHeight="1" x14ac:dyDescent="0.25">
      <c r="A48" s="1" t="s">
        <v>1175</v>
      </c>
      <c r="B48" s="10" t="s">
        <v>1176</v>
      </c>
      <c r="C48" s="11" t="s">
        <v>1177</v>
      </c>
      <c r="D48" s="7" t="s">
        <v>416</v>
      </c>
      <c r="E48" s="12">
        <v>27000</v>
      </c>
      <c r="F48" s="13">
        <v>722.06</v>
      </c>
      <c r="G48" s="13">
        <v>0.82</v>
      </c>
      <c r="H48" s="14"/>
    </row>
    <row r="49" spans="1:8" ht="13.15" customHeight="1" x14ac:dyDescent="0.25">
      <c r="A49" s="1" t="s">
        <v>753</v>
      </c>
      <c r="B49" s="10" t="s">
        <v>754</v>
      </c>
      <c r="C49" s="11" t="s">
        <v>755</v>
      </c>
      <c r="D49" s="7" t="s">
        <v>270</v>
      </c>
      <c r="E49" s="12">
        <v>26000</v>
      </c>
      <c r="F49" s="13">
        <v>706.11</v>
      </c>
      <c r="G49" s="13">
        <v>0.8</v>
      </c>
      <c r="H49" s="14"/>
    </row>
    <row r="50" spans="1:8" ht="13.15" customHeight="1" x14ac:dyDescent="0.25">
      <c r="A50" s="1" t="s">
        <v>447</v>
      </c>
      <c r="B50" s="10" t="s">
        <v>448</v>
      </c>
      <c r="C50" s="11" t="s">
        <v>449</v>
      </c>
      <c r="D50" s="7" t="s">
        <v>158</v>
      </c>
      <c r="E50" s="12">
        <v>241197</v>
      </c>
      <c r="F50" s="13">
        <v>691.27</v>
      </c>
      <c r="G50" s="13">
        <v>0.78</v>
      </c>
      <c r="H50" s="14"/>
    </row>
    <row r="51" spans="1:8" ht="13.15" customHeight="1" x14ac:dyDescent="0.25">
      <c r="A51" s="1" t="s">
        <v>804</v>
      </c>
      <c r="B51" s="10" t="s">
        <v>805</v>
      </c>
      <c r="C51" s="11" t="s">
        <v>806</v>
      </c>
      <c r="D51" s="7" t="s">
        <v>139</v>
      </c>
      <c r="E51" s="12">
        <v>930000</v>
      </c>
      <c r="F51" s="13">
        <v>663.28</v>
      </c>
      <c r="G51" s="13">
        <v>0.75</v>
      </c>
      <c r="H51" s="14"/>
    </row>
    <row r="52" spans="1:8" ht="13.15" customHeight="1" x14ac:dyDescent="0.25">
      <c r="A52" s="1" t="s">
        <v>1166</v>
      </c>
      <c r="B52" s="10" t="s">
        <v>1167</v>
      </c>
      <c r="C52" s="11" t="s">
        <v>1168</v>
      </c>
      <c r="D52" s="7" t="s">
        <v>180</v>
      </c>
      <c r="E52" s="12">
        <v>1800</v>
      </c>
      <c r="F52" s="13">
        <v>659.25</v>
      </c>
      <c r="G52" s="13">
        <v>0.75</v>
      </c>
      <c r="H52" s="14"/>
    </row>
    <row r="53" spans="1:8" ht="13.15" customHeight="1" x14ac:dyDescent="0.25">
      <c r="A53" s="1" t="s">
        <v>1172</v>
      </c>
      <c r="B53" s="10" t="s">
        <v>1173</v>
      </c>
      <c r="C53" s="11" t="s">
        <v>1174</v>
      </c>
      <c r="D53" s="7" t="s">
        <v>247</v>
      </c>
      <c r="E53" s="12">
        <v>35000</v>
      </c>
      <c r="F53" s="13">
        <v>619.91999999999996</v>
      </c>
      <c r="G53" s="13">
        <v>0.7</v>
      </c>
      <c r="H53" s="14"/>
    </row>
    <row r="54" spans="1:8" ht="13.15" customHeight="1" x14ac:dyDescent="0.25">
      <c r="A54" s="1" t="s">
        <v>1275</v>
      </c>
      <c r="B54" s="10" t="s">
        <v>1276</v>
      </c>
      <c r="C54" s="11" t="s">
        <v>1277</v>
      </c>
      <c r="D54" s="7" t="s">
        <v>429</v>
      </c>
      <c r="E54" s="12">
        <v>55700</v>
      </c>
      <c r="F54" s="13">
        <v>609.91999999999996</v>
      </c>
      <c r="G54" s="13">
        <v>0.69</v>
      </c>
      <c r="H54" s="14"/>
    </row>
    <row r="55" spans="1:8" ht="13.15" customHeight="1" x14ac:dyDescent="0.25">
      <c r="A55" s="1" t="s">
        <v>893</v>
      </c>
      <c r="B55" s="10" t="s">
        <v>894</v>
      </c>
      <c r="C55" s="11" t="s">
        <v>895</v>
      </c>
      <c r="D55" s="7" t="s">
        <v>838</v>
      </c>
      <c r="E55" s="12">
        <v>17000</v>
      </c>
      <c r="F55" s="13">
        <v>598.16</v>
      </c>
      <c r="G55" s="13">
        <v>0.68</v>
      </c>
      <c r="H55" s="14"/>
    </row>
    <row r="56" spans="1:8" ht="13.15" customHeight="1" x14ac:dyDescent="0.25">
      <c r="A56" s="1" t="s">
        <v>1278</v>
      </c>
      <c r="B56" s="10" t="s">
        <v>1279</v>
      </c>
      <c r="C56" s="11" t="s">
        <v>1280</v>
      </c>
      <c r="D56" s="7" t="s">
        <v>284</v>
      </c>
      <c r="E56" s="12">
        <v>10000</v>
      </c>
      <c r="F56" s="13">
        <v>588.1</v>
      </c>
      <c r="G56" s="13">
        <v>0.67</v>
      </c>
      <c r="H56" s="14"/>
    </row>
    <row r="57" spans="1:8" ht="13.15" customHeight="1" x14ac:dyDescent="0.25">
      <c r="A57" s="1" t="s">
        <v>1019</v>
      </c>
      <c r="B57" s="10" t="s">
        <v>1020</v>
      </c>
      <c r="C57" s="11" t="s">
        <v>1021</v>
      </c>
      <c r="D57" s="7" t="s">
        <v>322</v>
      </c>
      <c r="E57" s="12">
        <v>115000</v>
      </c>
      <c r="F57" s="13">
        <v>587.13</v>
      </c>
      <c r="G57" s="13">
        <v>0.66</v>
      </c>
      <c r="H57" s="14"/>
    </row>
    <row r="58" spans="1:8" ht="13.15" customHeight="1" x14ac:dyDescent="0.25">
      <c r="A58" s="1" t="s">
        <v>863</v>
      </c>
      <c r="B58" s="10" t="s">
        <v>864</v>
      </c>
      <c r="C58" s="11" t="s">
        <v>865</v>
      </c>
      <c r="D58" s="7" t="s">
        <v>191</v>
      </c>
      <c r="E58" s="12">
        <v>98000</v>
      </c>
      <c r="F58" s="13">
        <v>583.15</v>
      </c>
      <c r="G58" s="13">
        <v>0.66</v>
      </c>
      <c r="H58" s="14"/>
    </row>
    <row r="59" spans="1:8" ht="13.15" customHeight="1" x14ac:dyDescent="0.25">
      <c r="A59" s="1" t="s">
        <v>872</v>
      </c>
      <c r="B59" s="10" t="s">
        <v>873</v>
      </c>
      <c r="C59" s="11" t="s">
        <v>874</v>
      </c>
      <c r="D59" s="7" t="s">
        <v>150</v>
      </c>
      <c r="E59" s="12">
        <v>38000</v>
      </c>
      <c r="F59" s="13">
        <v>540.28</v>
      </c>
      <c r="G59" s="13">
        <v>0.61</v>
      </c>
      <c r="H59" s="14"/>
    </row>
    <row r="60" spans="1:8" ht="13.15" customHeight="1" x14ac:dyDescent="0.25">
      <c r="A60" s="1" t="s">
        <v>1169</v>
      </c>
      <c r="B60" s="10" t="s">
        <v>1170</v>
      </c>
      <c r="C60" s="11" t="s">
        <v>1171</v>
      </c>
      <c r="D60" s="7" t="s">
        <v>329</v>
      </c>
      <c r="E60" s="12">
        <v>26000</v>
      </c>
      <c r="F60" s="13">
        <v>465.97</v>
      </c>
      <c r="G60" s="13">
        <v>0.53</v>
      </c>
      <c r="H60" s="14"/>
    </row>
    <row r="61" spans="1:8" ht="13.15" customHeight="1" x14ac:dyDescent="0.25">
      <c r="A61" s="1" t="s">
        <v>769</v>
      </c>
      <c r="B61" s="10" t="s">
        <v>770</v>
      </c>
      <c r="C61" s="11" t="s">
        <v>771</v>
      </c>
      <c r="D61" s="7" t="s">
        <v>329</v>
      </c>
      <c r="E61" s="12">
        <v>26500</v>
      </c>
      <c r="F61" s="13">
        <v>443.61</v>
      </c>
      <c r="G61" s="13">
        <v>0.5</v>
      </c>
      <c r="H61" s="14"/>
    </row>
    <row r="62" spans="1:8" ht="13.15" customHeight="1" x14ac:dyDescent="0.25">
      <c r="A62" s="1" t="s">
        <v>707</v>
      </c>
      <c r="B62" s="10" t="s">
        <v>708</v>
      </c>
      <c r="C62" s="11" t="s">
        <v>709</v>
      </c>
      <c r="D62" s="7" t="s">
        <v>284</v>
      </c>
      <c r="E62" s="12">
        <v>4500</v>
      </c>
      <c r="F62" s="13">
        <v>426.49</v>
      </c>
      <c r="G62" s="13">
        <v>0.48</v>
      </c>
      <c r="H62" s="14"/>
    </row>
    <row r="63" spans="1:8" ht="13.15" customHeight="1" x14ac:dyDescent="0.25">
      <c r="A63" s="1" t="s">
        <v>829</v>
      </c>
      <c r="B63" s="10" t="s">
        <v>830</v>
      </c>
      <c r="C63" s="11" t="s">
        <v>831</v>
      </c>
      <c r="D63" s="7" t="s">
        <v>158</v>
      </c>
      <c r="E63" s="12">
        <v>10700</v>
      </c>
      <c r="F63" s="13">
        <v>422.48</v>
      </c>
      <c r="G63" s="13">
        <v>0.48</v>
      </c>
      <c r="H63" s="14"/>
    </row>
    <row r="64" spans="1:8" ht="13.15" customHeight="1" x14ac:dyDescent="0.25">
      <c r="A64" s="1" t="s">
        <v>1190</v>
      </c>
      <c r="B64" s="10" t="s">
        <v>1191</v>
      </c>
      <c r="C64" s="11" t="s">
        <v>1192</v>
      </c>
      <c r="D64" s="7" t="s">
        <v>195</v>
      </c>
      <c r="E64" s="12">
        <v>9189</v>
      </c>
      <c r="F64" s="13">
        <v>405.31</v>
      </c>
      <c r="G64" s="13">
        <v>0.46</v>
      </c>
      <c r="H64" s="14"/>
    </row>
    <row r="65" spans="1:8" ht="13.15" customHeight="1" x14ac:dyDescent="0.25">
      <c r="A65" s="1" t="s">
        <v>224</v>
      </c>
      <c r="B65" s="10" t="s">
        <v>225</v>
      </c>
      <c r="C65" s="11" t="s">
        <v>226</v>
      </c>
      <c r="D65" s="7" t="s">
        <v>227</v>
      </c>
      <c r="E65" s="12">
        <v>7500</v>
      </c>
      <c r="F65" s="13">
        <v>390.34</v>
      </c>
      <c r="G65" s="13">
        <v>0.44</v>
      </c>
      <c r="H65" s="14"/>
    </row>
    <row r="66" spans="1:8" ht="13.15" customHeight="1" x14ac:dyDescent="0.25">
      <c r="A66" s="1" t="s">
        <v>1193</v>
      </c>
      <c r="B66" s="10" t="s">
        <v>1194</v>
      </c>
      <c r="C66" s="11" t="s">
        <v>1195</v>
      </c>
      <c r="D66" s="7" t="s">
        <v>158</v>
      </c>
      <c r="E66" s="12">
        <v>75675</v>
      </c>
      <c r="F66" s="13">
        <v>353.33</v>
      </c>
      <c r="G66" s="13">
        <v>0.4</v>
      </c>
      <c r="H66" s="14"/>
    </row>
    <row r="67" spans="1:8" ht="13.15" customHeight="1" x14ac:dyDescent="0.25">
      <c r="A67" s="1" t="s">
        <v>440</v>
      </c>
      <c r="B67" s="10" t="s">
        <v>441</v>
      </c>
      <c r="C67" s="11" t="s">
        <v>442</v>
      </c>
      <c r="D67" s="7" t="s">
        <v>443</v>
      </c>
      <c r="E67" s="12">
        <v>8000</v>
      </c>
      <c r="F67" s="13">
        <v>344.3</v>
      </c>
      <c r="G67" s="13">
        <v>0.39</v>
      </c>
      <c r="H67" s="14"/>
    </row>
    <row r="68" spans="1:8" ht="13.15" customHeight="1" x14ac:dyDescent="0.25">
      <c r="A68" s="1" t="s">
        <v>323</v>
      </c>
      <c r="B68" s="10" t="s">
        <v>324</v>
      </c>
      <c r="C68" s="11" t="s">
        <v>325</v>
      </c>
      <c r="D68" s="7" t="s">
        <v>176</v>
      </c>
      <c r="E68" s="12">
        <v>49822</v>
      </c>
      <c r="F68" s="13">
        <v>229.85</v>
      </c>
      <c r="G68" s="13">
        <v>0.26</v>
      </c>
      <c r="H68" s="14"/>
    </row>
    <row r="69" spans="1:8" ht="13.15" customHeight="1" x14ac:dyDescent="0.25">
      <c r="A69" s="2"/>
      <c r="B69" s="6" t="s">
        <v>22</v>
      </c>
      <c r="C69" s="7"/>
      <c r="D69" s="7"/>
      <c r="E69" s="7"/>
      <c r="F69" s="15">
        <v>62773.85</v>
      </c>
      <c r="G69" s="15">
        <v>71.06</v>
      </c>
      <c r="H69" s="16"/>
    </row>
    <row r="70" spans="1:8" ht="13.15" customHeight="1" x14ac:dyDescent="0.25">
      <c r="A70" s="2"/>
      <c r="B70" s="17" t="s">
        <v>342</v>
      </c>
      <c r="C70" s="18"/>
      <c r="D70" s="18"/>
      <c r="E70" s="19"/>
      <c r="F70" s="20" t="s">
        <v>24</v>
      </c>
      <c r="G70" s="20" t="s">
        <v>24</v>
      </c>
      <c r="H70" s="21"/>
    </row>
    <row r="71" spans="1:8" ht="13.15" customHeight="1" x14ac:dyDescent="0.25">
      <c r="A71" s="2"/>
      <c r="B71" s="22" t="s">
        <v>22</v>
      </c>
      <c r="C71" s="23"/>
      <c r="D71" s="23"/>
      <c r="E71" s="20"/>
      <c r="F71" s="20" t="s">
        <v>24</v>
      </c>
      <c r="G71" s="20" t="s">
        <v>24</v>
      </c>
      <c r="H71" s="21"/>
    </row>
    <row r="72" spans="1:8" ht="13.15" customHeight="1" x14ac:dyDescent="0.25">
      <c r="A72" s="2"/>
      <c r="B72" s="17" t="s">
        <v>26</v>
      </c>
      <c r="C72" s="18"/>
      <c r="D72" s="18"/>
      <c r="E72" s="24"/>
      <c r="F72" s="15">
        <v>62773.85</v>
      </c>
      <c r="G72" s="15">
        <v>71.06</v>
      </c>
      <c r="H72" s="21"/>
    </row>
    <row r="73" spans="1:8" ht="13.15" customHeight="1" x14ac:dyDescent="0.25">
      <c r="A73" s="2"/>
      <c r="B73" s="6" t="s">
        <v>471</v>
      </c>
      <c r="C73" s="7"/>
      <c r="D73" s="7"/>
      <c r="E73" s="7"/>
      <c r="F73" s="7"/>
      <c r="G73" s="7"/>
      <c r="H73" s="8"/>
    </row>
    <row r="74" spans="1:8" ht="13.15" customHeight="1" x14ac:dyDescent="0.25">
      <c r="A74" s="1" t="s">
        <v>472</v>
      </c>
      <c r="B74" s="10" t="s">
        <v>473</v>
      </c>
      <c r="C74" s="11" t="s">
        <v>474</v>
      </c>
      <c r="D74" s="7" t="s">
        <v>247</v>
      </c>
      <c r="E74" s="12">
        <v>280003</v>
      </c>
      <c r="F74" s="13">
        <v>892.87</v>
      </c>
      <c r="G74" s="13">
        <v>1.01</v>
      </c>
      <c r="H74" s="14"/>
    </row>
    <row r="75" spans="1:8" ht="13.15" customHeight="1" x14ac:dyDescent="0.25">
      <c r="A75" s="2"/>
      <c r="B75" s="6" t="s">
        <v>22</v>
      </c>
      <c r="C75" s="7"/>
      <c r="D75" s="7"/>
      <c r="E75" s="7"/>
      <c r="F75" s="15">
        <v>892.87</v>
      </c>
      <c r="G75" s="15">
        <v>1.01</v>
      </c>
      <c r="H75" s="16"/>
    </row>
    <row r="76" spans="1:8" ht="13.15" customHeight="1" x14ac:dyDescent="0.25">
      <c r="A76" s="2"/>
      <c r="B76" s="17" t="s">
        <v>26</v>
      </c>
      <c r="C76" s="18"/>
      <c r="D76" s="18"/>
      <c r="E76" s="24"/>
      <c r="F76" s="15">
        <v>892.87</v>
      </c>
      <c r="G76" s="15">
        <v>1.01</v>
      </c>
      <c r="H76" s="21"/>
    </row>
    <row r="77" spans="1:8" ht="13.15" customHeight="1" x14ac:dyDescent="0.25">
      <c r="A77" s="2"/>
      <c r="B77" s="6" t="s">
        <v>12</v>
      </c>
      <c r="C77" s="7"/>
      <c r="D77" s="7"/>
      <c r="E77" s="7"/>
      <c r="F77" s="7"/>
      <c r="G77" s="7"/>
      <c r="H77" s="8"/>
    </row>
    <row r="78" spans="1:8" ht="13.15" customHeight="1" x14ac:dyDescent="0.25">
      <c r="A78" s="2"/>
      <c r="B78" s="6" t="s">
        <v>13</v>
      </c>
      <c r="C78" s="9"/>
      <c r="D78" s="9"/>
      <c r="E78" s="7"/>
      <c r="F78" s="7"/>
      <c r="G78" s="7"/>
      <c r="H78" s="8"/>
    </row>
    <row r="79" spans="1:8" ht="13.15" customHeight="1" x14ac:dyDescent="0.25">
      <c r="A79" s="1" t="s">
        <v>1098</v>
      </c>
      <c r="B79" s="10" t="s">
        <v>1099</v>
      </c>
      <c r="C79" s="11" t="s">
        <v>1100</v>
      </c>
      <c r="D79" s="7" t="s">
        <v>17</v>
      </c>
      <c r="E79" s="12">
        <v>2500000</v>
      </c>
      <c r="F79" s="13">
        <v>2494.16</v>
      </c>
      <c r="G79" s="13">
        <v>2.82</v>
      </c>
      <c r="H79" s="14">
        <v>8.6300000000000002E-2</v>
      </c>
    </row>
    <row r="80" spans="1:8" ht="13.15" customHeight="1" x14ac:dyDescent="0.25">
      <c r="A80" s="1" t="s">
        <v>1281</v>
      </c>
      <c r="B80" s="10" t="s">
        <v>1282</v>
      </c>
      <c r="C80" s="11" t="s">
        <v>1283</v>
      </c>
      <c r="D80" s="7" t="s">
        <v>592</v>
      </c>
      <c r="E80" s="12">
        <v>2500000</v>
      </c>
      <c r="F80" s="13">
        <v>2487.36</v>
      </c>
      <c r="G80" s="13">
        <v>2.81</v>
      </c>
      <c r="H80" s="14">
        <v>7.8100000000000003E-2</v>
      </c>
    </row>
    <row r="81" spans="1:8" ht="13.15" customHeight="1" x14ac:dyDescent="0.25">
      <c r="A81" s="1" t="s">
        <v>567</v>
      </c>
      <c r="B81" s="10" t="s">
        <v>568</v>
      </c>
      <c r="C81" s="11" t="s">
        <v>569</v>
      </c>
      <c r="D81" s="7" t="s">
        <v>21</v>
      </c>
      <c r="E81" s="12">
        <v>2050000</v>
      </c>
      <c r="F81" s="13">
        <v>1934.27</v>
      </c>
      <c r="G81" s="13">
        <v>2.19</v>
      </c>
      <c r="H81" s="14">
        <v>7.46E-2</v>
      </c>
    </row>
    <row r="82" spans="1:8" ht="13.15" customHeight="1" x14ac:dyDescent="0.25">
      <c r="A82" s="1" t="s">
        <v>536</v>
      </c>
      <c r="B82" s="10" t="s">
        <v>537</v>
      </c>
      <c r="C82" s="11" t="s">
        <v>538</v>
      </c>
      <c r="D82" s="7" t="s">
        <v>516</v>
      </c>
      <c r="E82" s="12">
        <v>1000000</v>
      </c>
      <c r="F82" s="13">
        <v>1007.05</v>
      </c>
      <c r="G82" s="13">
        <v>1.1399999999999999</v>
      </c>
      <c r="H82" s="14">
        <v>8.4000000000000005E-2</v>
      </c>
    </row>
    <row r="83" spans="1:8" ht="13.15" customHeight="1" x14ac:dyDescent="0.25">
      <c r="A83" s="1" t="s">
        <v>963</v>
      </c>
      <c r="B83" s="10" t="s">
        <v>964</v>
      </c>
      <c r="C83" s="11" t="s">
        <v>965</v>
      </c>
      <c r="D83" s="7" t="s">
        <v>516</v>
      </c>
      <c r="E83" s="12">
        <v>1000000</v>
      </c>
      <c r="F83" s="13">
        <v>998.38</v>
      </c>
      <c r="G83" s="13">
        <v>1.1299999999999999</v>
      </c>
      <c r="H83" s="14">
        <v>7.85E-2</v>
      </c>
    </row>
    <row r="84" spans="1:8" ht="13.15" customHeight="1" x14ac:dyDescent="0.25">
      <c r="A84" s="1" t="s">
        <v>1144</v>
      </c>
      <c r="B84" s="10" t="s">
        <v>1145</v>
      </c>
      <c r="C84" s="11" t="s">
        <v>1146</v>
      </c>
      <c r="D84" s="7" t="s">
        <v>17</v>
      </c>
      <c r="E84" s="12">
        <v>1000000</v>
      </c>
      <c r="F84" s="13">
        <v>997.93</v>
      </c>
      <c r="G84" s="13">
        <v>1.1299999999999999</v>
      </c>
      <c r="H84" s="14">
        <v>8.6300000000000002E-2</v>
      </c>
    </row>
    <row r="85" spans="1:8" ht="13.15" customHeight="1" x14ac:dyDescent="0.25">
      <c r="A85" s="1" t="s">
        <v>640</v>
      </c>
      <c r="B85" s="10" t="s">
        <v>641</v>
      </c>
      <c r="C85" s="11" t="s">
        <v>642</v>
      </c>
      <c r="D85" s="7" t="s">
        <v>592</v>
      </c>
      <c r="E85" s="12">
        <v>1000000</v>
      </c>
      <c r="F85" s="13">
        <v>977.5</v>
      </c>
      <c r="G85" s="13">
        <v>1.1100000000000001</v>
      </c>
      <c r="H85" s="14">
        <v>8.1900000000000001E-2</v>
      </c>
    </row>
    <row r="86" spans="1:8" ht="13.15" customHeight="1" x14ac:dyDescent="0.25">
      <c r="A86" s="1" t="s">
        <v>973</v>
      </c>
      <c r="B86" s="10" t="s">
        <v>974</v>
      </c>
      <c r="C86" s="11" t="s">
        <v>975</v>
      </c>
      <c r="D86" s="7" t="s">
        <v>21</v>
      </c>
      <c r="E86" s="12">
        <v>1000000</v>
      </c>
      <c r="F86" s="13">
        <v>953.7</v>
      </c>
      <c r="G86" s="13">
        <v>1.08</v>
      </c>
      <c r="H86" s="14">
        <v>7.7799999999999994E-2</v>
      </c>
    </row>
    <row r="87" spans="1:8" ht="13.15" customHeight="1" x14ac:dyDescent="0.25">
      <c r="A87" s="1" t="s">
        <v>1257</v>
      </c>
      <c r="B87" s="10" t="s">
        <v>1258</v>
      </c>
      <c r="C87" s="11" t="s">
        <v>1259</v>
      </c>
      <c r="D87" s="7" t="s">
        <v>21</v>
      </c>
      <c r="E87" s="12">
        <v>1000000</v>
      </c>
      <c r="F87" s="13">
        <v>945.52</v>
      </c>
      <c r="G87" s="13">
        <v>1.07</v>
      </c>
      <c r="H87" s="14">
        <v>7.8700000000000006E-2</v>
      </c>
    </row>
    <row r="88" spans="1:8" ht="13.15" customHeight="1" x14ac:dyDescent="0.25">
      <c r="A88" s="1" t="s">
        <v>618</v>
      </c>
      <c r="B88" s="10" t="s">
        <v>619</v>
      </c>
      <c r="C88" s="11" t="s">
        <v>620</v>
      </c>
      <c r="D88" s="7" t="s">
        <v>605</v>
      </c>
      <c r="E88" s="12">
        <v>700000</v>
      </c>
      <c r="F88" s="13">
        <v>690.56</v>
      </c>
      <c r="G88" s="13">
        <v>0.78</v>
      </c>
      <c r="H88" s="14">
        <v>9.7900000000000001E-2</v>
      </c>
    </row>
    <row r="89" spans="1:8" ht="13.15" customHeight="1" x14ac:dyDescent="0.25">
      <c r="A89" s="1" t="s">
        <v>609</v>
      </c>
      <c r="B89" s="10" t="s">
        <v>610</v>
      </c>
      <c r="C89" s="11" t="s">
        <v>611</v>
      </c>
      <c r="D89" s="7" t="s">
        <v>17</v>
      </c>
      <c r="E89" s="12">
        <v>500000</v>
      </c>
      <c r="F89" s="13">
        <v>501.18</v>
      </c>
      <c r="G89" s="13">
        <v>0.56999999999999995</v>
      </c>
      <c r="H89" s="14">
        <v>8.5900000000000004E-2</v>
      </c>
    </row>
    <row r="90" spans="1:8" ht="13.15" customHeight="1" x14ac:dyDescent="0.25">
      <c r="A90" s="1" t="s">
        <v>1284</v>
      </c>
      <c r="B90" s="10" t="s">
        <v>1285</v>
      </c>
      <c r="C90" s="11" t="s">
        <v>1286</v>
      </c>
      <c r="D90" s="7" t="s">
        <v>516</v>
      </c>
      <c r="E90" s="12">
        <v>500000</v>
      </c>
      <c r="F90" s="13">
        <v>497.19</v>
      </c>
      <c r="G90" s="13">
        <v>0.56000000000000005</v>
      </c>
      <c r="H90" s="14">
        <v>7.8399999999999997E-2</v>
      </c>
    </row>
    <row r="91" spans="1:8" ht="13.15" customHeight="1" x14ac:dyDescent="0.25">
      <c r="A91" s="1" t="s">
        <v>1089</v>
      </c>
      <c r="B91" s="10" t="s">
        <v>1090</v>
      </c>
      <c r="C91" s="11" t="s">
        <v>1091</v>
      </c>
      <c r="D91" s="7" t="s">
        <v>516</v>
      </c>
      <c r="E91" s="12">
        <v>500000</v>
      </c>
      <c r="F91" s="13">
        <v>496.77</v>
      </c>
      <c r="G91" s="13">
        <v>0.56000000000000005</v>
      </c>
      <c r="H91" s="14">
        <v>8.1799999999999998E-2</v>
      </c>
    </row>
    <row r="92" spans="1:8" ht="13.15" customHeight="1" x14ac:dyDescent="0.25">
      <c r="A92" s="1" t="s">
        <v>1077</v>
      </c>
      <c r="B92" s="10" t="s">
        <v>1078</v>
      </c>
      <c r="C92" s="11" t="s">
        <v>1079</v>
      </c>
      <c r="D92" s="7" t="s">
        <v>21</v>
      </c>
      <c r="E92" s="12">
        <v>500000</v>
      </c>
      <c r="F92" s="13">
        <v>481.96</v>
      </c>
      <c r="G92" s="13">
        <v>0.55000000000000004</v>
      </c>
      <c r="H92" s="14">
        <v>7.8600000000000003E-2</v>
      </c>
    </row>
    <row r="93" spans="1:8" ht="13.15" customHeight="1" x14ac:dyDescent="0.25">
      <c r="A93" s="1" t="s">
        <v>970</v>
      </c>
      <c r="B93" s="10" t="s">
        <v>971</v>
      </c>
      <c r="C93" s="11" t="s">
        <v>972</v>
      </c>
      <c r="D93" s="7" t="s">
        <v>21</v>
      </c>
      <c r="E93" s="12">
        <v>500000</v>
      </c>
      <c r="F93" s="13">
        <v>481.95</v>
      </c>
      <c r="G93" s="13">
        <v>0.55000000000000004</v>
      </c>
      <c r="H93" s="14">
        <v>7.8799999999999995E-2</v>
      </c>
    </row>
    <row r="94" spans="1:8" ht="13.15" customHeight="1" x14ac:dyDescent="0.25">
      <c r="A94" s="1" t="s">
        <v>960</v>
      </c>
      <c r="B94" s="10" t="s">
        <v>961</v>
      </c>
      <c r="C94" s="11" t="s">
        <v>962</v>
      </c>
      <c r="D94" s="7" t="s">
        <v>21</v>
      </c>
      <c r="E94" s="12">
        <v>500000</v>
      </c>
      <c r="F94" s="13">
        <v>450.88</v>
      </c>
      <c r="G94" s="13">
        <v>0.51</v>
      </c>
      <c r="H94" s="14">
        <v>7.85E-2</v>
      </c>
    </row>
    <row r="95" spans="1:8" ht="13.15" customHeight="1" x14ac:dyDescent="0.25">
      <c r="A95" s="1" t="s">
        <v>570</v>
      </c>
      <c r="B95" s="10" t="s">
        <v>571</v>
      </c>
      <c r="C95" s="11" t="s">
        <v>572</v>
      </c>
      <c r="D95" s="7" t="s">
        <v>17</v>
      </c>
      <c r="E95" s="12">
        <v>300000</v>
      </c>
      <c r="F95" s="13">
        <v>300.04000000000002</v>
      </c>
      <c r="G95" s="13">
        <v>0.34</v>
      </c>
      <c r="H95" s="14">
        <v>9.8699999999999996E-2</v>
      </c>
    </row>
    <row r="96" spans="1:8" ht="13.15" customHeight="1" x14ac:dyDescent="0.25">
      <c r="A96" s="1" t="s">
        <v>517</v>
      </c>
      <c r="B96" s="10" t="s">
        <v>518</v>
      </c>
      <c r="C96" s="11" t="s">
        <v>519</v>
      </c>
      <c r="D96" s="7" t="s">
        <v>516</v>
      </c>
      <c r="E96" s="12">
        <v>250000</v>
      </c>
      <c r="F96" s="13">
        <v>248.26</v>
      </c>
      <c r="G96" s="13">
        <v>0.28000000000000003</v>
      </c>
      <c r="H96" s="14">
        <v>7.7899999999999997E-2</v>
      </c>
    </row>
    <row r="97" spans="1:8" ht="13.15" customHeight="1" x14ac:dyDescent="0.25">
      <c r="A97" s="1" t="s">
        <v>1132</v>
      </c>
      <c r="B97" s="10" t="s">
        <v>1133</v>
      </c>
      <c r="C97" s="11" t="s">
        <v>1134</v>
      </c>
      <c r="D97" s="7" t="s">
        <v>516</v>
      </c>
      <c r="E97" s="12">
        <v>150000</v>
      </c>
      <c r="F97" s="13">
        <v>149.79</v>
      </c>
      <c r="G97" s="13">
        <v>0.17</v>
      </c>
      <c r="H97" s="14">
        <v>7.7899999999999997E-2</v>
      </c>
    </row>
    <row r="98" spans="1:8" ht="13.15" customHeight="1" x14ac:dyDescent="0.25">
      <c r="A98" s="1" t="s">
        <v>665</v>
      </c>
      <c r="B98" s="10" t="s">
        <v>666</v>
      </c>
      <c r="C98" s="11" t="s">
        <v>667</v>
      </c>
      <c r="D98" s="7" t="s">
        <v>516</v>
      </c>
      <c r="E98" s="12">
        <v>100000</v>
      </c>
      <c r="F98" s="13">
        <v>99.14</v>
      </c>
      <c r="G98" s="13">
        <v>0.11</v>
      </c>
      <c r="H98" s="14">
        <v>7.9399999999999998E-2</v>
      </c>
    </row>
    <row r="99" spans="1:8" ht="13.15" customHeight="1" x14ac:dyDescent="0.25">
      <c r="A99" s="2"/>
      <c r="B99" s="6" t="s">
        <v>22</v>
      </c>
      <c r="C99" s="7"/>
      <c r="D99" s="7"/>
      <c r="E99" s="7"/>
      <c r="F99" s="15">
        <v>17193.59</v>
      </c>
      <c r="G99" s="15">
        <v>19.46</v>
      </c>
      <c r="H99" s="16"/>
    </row>
    <row r="100" spans="1:8" ht="13.15" customHeight="1" x14ac:dyDescent="0.25">
      <c r="A100" s="2"/>
      <c r="B100" s="17" t="s">
        <v>23</v>
      </c>
      <c r="C100" s="18"/>
      <c r="D100" s="18"/>
      <c r="E100" s="19"/>
      <c r="F100" s="20" t="s">
        <v>24</v>
      </c>
      <c r="G100" s="20" t="s">
        <v>24</v>
      </c>
      <c r="H100" s="21"/>
    </row>
    <row r="101" spans="1:8" ht="13.15" customHeight="1" x14ac:dyDescent="0.25">
      <c r="A101" s="2"/>
      <c r="B101" s="22" t="s">
        <v>22</v>
      </c>
      <c r="C101" s="23"/>
      <c r="D101" s="23"/>
      <c r="E101" s="20"/>
      <c r="F101" s="20" t="s">
        <v>24</v>
      </c>
      <c r="G101" s="20" t="s">
        <v>24</v>
      </c>
      <c r="H101" s="21"/>
    </row>
    <row r="102" spans="1:8" ht="13.15" customHeight="1" x14ac:dyDescent="0.25">
      <c r="A102" s="2"/>
      <c r="B102" s="17" t="s">
        <v>25</v>
      </c>
      <c r="C102" s="18"/>
      <c r="D102" s="18"/>
      <c r="E102" s="19"/>
      <c r="F102" s="20" t="s">
        <v>24</v>
      </c>
      <c r="G102" s="20" t="s">
        <v>24</v>
      </c>
      <c r="H102" s="21"/>
    </row>
    <row r="103" spans="1:8" ht="13.15" customHeight="1" x14ac:dyDescent="0.25">
      <c r="A103" s="2"/>
      <c r="B103" s="22" t="s">
        <v>22</v>
      </c>
      <c r="C103" s="23"/>
      <c r="D103" s="23"/>
      <c r="E103" s="20"/>
      <c r="F103" s="20" t="s">
        <v>24</v>
      </c>
      <c r="G103" s="20" t="s">
        <v>24</v>
      </c>
      <c r="H103" s="21"/>
    </row>
    <row r="104" spans="1:8" ht="13.15" customHeight="1" x14ac:dyDescent="0.25">
      <c r="A104" s="2"/>
      <c r="B104" s="17" t="s">
        <v>26</v>
      </c>
      <c r="C104" s="18"/>
      <c r="D104" s="18"/>
      <c r="E104" s="24"/>
      <c r="F104" s="15">
        <v>17193.59</v>
      </c>
      <c r="G104" s="15">
        <v>19.46</v>
      </c>
      <c r="H104" s="21"/>
    </row>
    <row r="105" spans="1:8" ht="13.15" customHeight="1" x14ac:dyDescent="0.25">
      <c r="A105" s="2"/>
      <c r="B105" s="6" t="s">
        <v>27</v>
      </c>
      <c r="C105" s="7"/>
      <c r="D105" s="7"/>
      <c r="E105" s="7"/>
      <c r="F105" s="7"/>
      <c r="G105" s="7"/>
      <c r="H105" s="8"/>
    </row>
    <row r="106" spans="1:8" ht="13.15" customHeight="1" x14ac:dyDescent="0.25">
      <c r="A106" s="2"/>
      <c r="B106" s="6" t="s">
        <v>42</v>
      </c>
      <c r="C106" s="9"/>
      <c r="D106" s="9"/>
      <c r="E106" s="7"/>
      <c r="F106" s="7"/>
      <c r="G106" s="7"/>
      <c r="H106" s="8"/>
    </row>
    <row r="107" spans="1:8" ht="13.15" customHeight="1" x14ac:dyDescent="0.25">
      <c r="A107" s="1" t="s">
        <v>1151</v>
      </c>
      <c r="B107" s="10" t="s">
        <v>1152</v>
      </c>
      <c r="C107" s="11" t="s">
        <v>1153</v>
      </c>
      <c r="D107" s="7" t="s">
        <v>57</v>
      </c>
      <c r="E107" s="12">
        <v>1250000</v>
      </c>
      <c r="F107" s="13">
        <v>1206.48</v>
      </c>
      <c r="G107" s="13">
        <v>1.36</v>
      </c>
      <c r="H107" s="14">
        <v>7.6999999999999999E-2</v>
      </c>
    </row>
    <row r="108" spans="1:8" ht="13.15" customHeight="1" x14ac:dyDescent="0.25">
      <c r="A108" s="2"/>
      <c r="B108" s="6" t="s">
        <v>22</v>
      </c>
      <c r="C108" s="7"/>
      <c r="D108" s="7"/>
      <c r="E108" s="7"/>
      <c r="F108" s="15">
        <v>1206.48</v>
      </c>
      <c r="G108" s="15">
        <v>1.36</v>
      </c>
      <c r="H108" s="16"/>
    </row>
    <row r="109" spans="1:8" ht="13.15" customHeight="1" x14ac:dyDescent="0.25">
      <c r="A109" s="2"/>
      <c r="B109" s="6" t="s">
        <v>63</v>
      </c>
      <c r="C109" s="9"/>
      <c r="D109" s="9"/>
      <c r="E109" s="7"/>
      <c r="F109" s="7"/>
      <c r="G109" s="7"/>
      <c r="H109" s="8"/>
    </row>
    <row r="110" spans="1:8" ht="13.15" customHeight="1" x14ac:dyDescent="0.25">
      <c r="A110" s="2"/>
      <c r="B110" s="6" t="s">
        <v>64</v>
      </c>
      <c r="C110" s="11"/>
      <c r="D110" s="11"/>
      <c r="E110" s="25"/>
      <c r="F110" s="25"/>
      <c r="G110" s="25"/>
      <c r="H110" s="26"/>
    </row>
    <row r="111" spans="1:8" ht="13.15" customHeight="1" x14ac:dyDescent="0.25">
      <c r="A111" s="1" t="s">
        <v>104</v>
      </c>
      <c r="B111" s="10" t="s">
        <v>105</v>
      </c>
      <c r="C111" s="11" t="s">
        <v>106</v>
      </c>
      <c r="D111" s="7" t="s">
        <v>57</v>
      </c>
      <c r="E111" s="12">
        <v>500000</v>
      </c>
      <c r="F111" s="13">
        <v>499.83</v>
      </c>
      <c r="G111" s="13">
        <v>0.56999999999999995</v>
      </c>
      <c r="H111" s="14">
        <v>6.08E-2</v>
      </c>
    </row>
    <row r="112" spans="1:8" ht="13.15" customHeight="1" x14ac:dyDescent="0.25">
      <c r="A112" s="2"/>
      <c r="B112" s="6" t="s">
        <v>22</v>
      </c>
      <c r="C112" s="7"/>
      <c r="D112" s="7"/>
      <c r="E112" s="7"/>
      <c r="F112" s="15">
        <v>499.83</v>
      </c>
      <c r="G112" s="15">
        <v>0.56999999999999995</v>
      </c>
      <c r="H112" s="16"/>
    </row>
    <row r="113" spans="1:8" ht="13.15" customHeight="1" x14ac:dyDescent="0.25">
      <c r="A113" s="2"/>
      <c r="B113" s="6" t="s">
        <v>112</v>
      </c>
      <c r="C113" s="9"/>
      <c r="D113" s="9"/>
      <c r="E113" s="7"/>
      <c r="F113" s="7"/>
      <c r="G113" s="7"/>
      <c r="H113" s="8"/>
    </row>
    <row r="114" spans="1:8" ht="13.15" customHeight="1" x14ac:dyDescent="0.25">
      <c r="A114" s="1" t="s">
        <v>113</v>
      </c>
      <c r="B114" s="10" t="s">
        <v>114</v>
      </c>
      <c r="C114" s="11"/>
      <c r="D114" s="7"/>
      <c r="E114" s="12"/>
      <c r="F114" s="13">
        <v>4638.6499999999996</v>
      </c>
      <c r="G114" s="13">
        <v>5.25</v>
      </c>
      <c r="H114" s="14">
        <v>5.33E-2</v>
      </c>
    </row>
    <row r="115" spans="1:8" ht="13.15" customHeight="1" x14ac:dyDescent="0.25">
      <c r="A115" s="2"/>
      <c r="B115" s="6" t="s">
        <v>22</v>
      </c>
      <c r="C115" s="7"/>
      <c r="D115" s="7"/>
      <c r="E115" s="7"/>
      <c r="F115" s="15">
        <v>4638.6499999999996</v>
      </c>
      <c r="G115" s="15">
        <v>5.25</v>
      </c>
      <c r="H115" s="16"/>
    </row>
    <row r="116" spans="1:8" ht="13.15" customHeight="1" x14ac:dyDescent="0.25">
      <c r="A116" s="2"/>
      <c r="B116" s="57" t="s">
        <v>26</v>
      </c>
      <c r="C116" s="58"/>
      <c r="D116" s="58"/>
      <c r="E116" s="56"/>
      <c r="F116" s="59">
        <v>6344.96</v>
      </c>
      <c r="G116" s="59">
        <v>7.18</v>
      </c>
      <c r="H116" s="60"/>
    </row>
    <row r="117" spans="1:8" ht="13.15" customHeight="1" x14ac:dyDescent="0.25">
      <c r="A117" s="2"/>
      <c r="B117" s="68" t="s">
        <v>1515</v>
      </c>
      <c r="C117" s="69"/>
      <c r="D117" s="69"/>
      <c r="E117" s="61"/>
      <c r="F117" s="70">
        <v>70.47</v>
      </c>
      <c r="G117" s="70">
        <v>0.08</v>
      </c>
      <c r="H117" s="71"/>
    </row>
    <row r="118" spans="1:8" ht="13.15" customHeight="1" x14ac:dyDescent="0.25">
      <c r="A118" s="2"/>
      <c r="B118" s="63" t="s">
        <v>120</v>
      </c>
      <c r="C118" s="64"/>
      <c r="D118" s="64"/>
      <c r="E118" s="65"/>
      <c r="F118" s="66">
        <v>1113.17</v>
      </c>
      <c r="G118" s="66">
        <v>1.21</v>
      </c>
      <c r="H118" s="67"/>
    </row>
    <row r="119" spans="1:8" ht="13.15" customHeight="1" x14ac:dyDescent="0.25">
      <c r="A119" s="2"/>
      <c r="B119" s="72" t="s">
        <v>120</v>
      </c>
      <c r="C119" s="62"/>
      <c r="D119" s="62"/>
      <c r="E119" s="7"/>
      <c r="F119" s="73">
        <v>1183.6400000000001</v>
      </c>
      <c r="G119" s="73">
        <v>1.29</v>
      </c>
      <c r="H119" s="74"/>
    </row>
    <row r="120" spans="1:8" ht="13.15" customHeight="1" x14ac:dyDescent="0.25">
      <c r="A120" s="2"/>
      <c r="B120" s="28" t="s">
        <v>121</v>
      </c>
      <c r="C120" s="29"/>
      <c r="D120" s="29"/>
      <c r="E120" s="29"/>
      <c r="F120" s="30">
        <v>88388.91</v>
      </c>
      <c r="G120" s="31">
        <v>100</v>
      </c>
      <c r="H120" s="32"/>
    </row>
    <row r="121" spans="1:8" ht="13.15" customHeight="1" x14ac:dyDescent="0.25">
      <c r="A121" s="2"/>
      <c r="B121" s="185"/>
      <c r="C121" s="185"/>
      <c r="D121" s="185"/>
      <c r="E121" s="185"/>
      <c r="F121" s="185"/>
      <c r="G121" s="2"/>
      <c r="H121" s="2"/>
    </row>
    <row r="122" spans="1:8" ht="13.15" customHeight="1" x14ac:dyDescent="0.25">
      <c r="A122" s="2"/>
      <c r="B122" s="186" t="s">
        <v>585</v>
      </c>
      <c r="C122" s="186"/>
      <c r="D122" s="186"/>
      <c r="E122" s="186"/>
      <c r="F122" s="2"/>
      <c r="G122" s="2"/>
      <c r="H122" s="2"/>
    </row>
    <row r="123" spans="1:8" ht="13.15" customHeight="1" x14ac:dyDescent="0.25">
      <c r="A123" s="2"/>
      <c r="B123" s="186" t="s">
        <v>122</v>
      </c>
      <c r="C123" s="186"/>
      <c r="D123" s="186"/>
      <c r="E123" s="186"/>
      <c r="F123" s="2"/>
      <c r="G123" s="2"/>
      <c r="H123" s="2"/>
    </row>
    <row r="124" spans="1:8" ht="25.9" customHeight="1" x14ac:dyDescent="0.25">
      <c r="A124" s="2"/>
      <c r="B124" s="187" t="s">
        <v>1712</v>
      </c>
      <c r="C124" s="187"/>
      <c r="D124" s="187"/>
      <c r="E124" s="187"/>
      <c r="F124" s="2"/>
      <c r="G124" s="2"/>
      <c r="H124" s="2"/>
    </row>
    <row r="125" spans="1:8" ht="13.15" customHeight="1" x14ac:dyDescent="0.25">
      <c r="A125" s="2"/>
      <c r="B125" s="186" t="s">
        <v>123</v>
      </c>
      <c r="C125" s="186"/>
      <c r="D125" s="186"/>
      <c r="E125" s="186"/>
      <c r="F125" s="2"/>
      <c r="G125" s="2"/>
      <c r="H125" s="2"/>
    </row>
    <row r="127" spans="1:8" s="76" customFormat="1" ht="14.25" x14ac:dyDescent="0.2">
      <c r="B127" s="77" t="s">
        <v>1517</v>
      </c>
      <c r="C127" s="77"/>
      <c r="D127" s="77"/>
      <c r="E127" s="77"/>
      <c r="F127" s="78"/>
      <c r="G127" s="78"/>
    </row>
    <row r="128" spans="1:8" s="76" customFormat="1" ht="14.45" customHeight="1" x14ac:dyDescent="0.2">
      <c r="B128" s="79" t="s">
        <v>1518</v>
      </c>
      <c r="C128" s="79"/>
      <c r="D128" s="79"/>
      <c r="E128" s="79"/>
      <c r="F128" s="79"/>
      <c r="G128" s="79"/>
    </row>
    <row r="129" spans="2:7" s="76" customFormat="1" ht="14.45" customHeight="1" x14ac:dyDescent="0.2">
      <c r="B129" s="79" t="s">
        <v>1519</v>
      </c>
      <c r="C129" s="79"/>
      <c r="D129" s="79"/>
      <c r="E129" s="79"/>
      <c r="F129" s="79"/>
      <c r="G129" s="94"/>
    </row>
    <row r="130" spans="2:7" s="76" customFormat="1" ht="14.25" customHeight="1" x14ac:dyDescent="0.2">
      <c r="B130" s="79" t="s">
        <v>1520</v>
      </c>
      <c r="C130" s="79"/>
      <c r="D130" s="79"/>
      <c r="E130" s="79"/>
      <c r="F130" s="94"/>
      <c r="G130" s="94"/>
    </row>
    <row r="131" spans="2:7" s="76" customFormat="1" ht="14.25" x14ac:dyDescent="0.2">
      <c r="B131" s="81"/>
      <c r="C131" s="82"/>
      <c r="D131" s="82"/>
      <c r="E131" s="78"/>
      <c r="F131" s="78"/>
      <c r="G131" s="78"/>
    </row>
    <row r="132" spans="2:7" s="76" customFormat="1" ht="14.25" x14ac:dyDescent="0.2">
      <c r="B132" s="83" t="s">
        <v>1521</v>
      </c>
      <c r="C132" s="84" t="s">
        <v>1522</v>
      </c>
      <c r="D132" s="84" t="s">
        <v>1523</v>
      </c>
      <c r="E132" s="78"/>
      <c r="F132" s="86"/>
      <c r="G132" s="78"/>
    </row>
    <row r="133" spans="2:7" s="76" customFormat="1" ht="14.25" x14ac:dyDescent="0.2">
      <c r="B133" s="87" t="s">
        <v>1524</v>
      </c>
      <c r="C133" s="88">
        <v>15.4376</v>
      </c>
      <c r="D133" s="88">
        <v>15.4781</v>
      </c>
      <c r="E133" s="78"/>
      <c r="F133" s="78"/>
      <c r="G133" s="78"/>
    </row>
    <row r="134" spans="2:7" s="76" customFormat="1" ht="14.25" x14ac:dyDescent="0.2">
      <c r="B134" s="87" t="s">
        <v>1537</v>
      </c>
      <c r="C134" s="88">
        <v>12.398300000000001</v>
      </c>
      <c r="D134" s="88">
        <v>12.430899999999999</v>
      </c>
      <c r="E134" s="78"/>
      <c r="F134" s="78"/>
      <c r="G134" s="78"/>
    </row>
    <row r="135" spans="2:7" s="76" customFormat="1" ht="14.25" x14ac:dyDescent="0.2">
      <c r="B135" s="87" t="s">
        <v>1527</v>
      </c>
      <c r="C135" s="88">
        <v>14.3058</v>
      </c>
      <c r="D135" s="88">
        <v>14.325100000000001</v>
      </c>
      <c r="E135" s="78"/>
      <c r="F135" s="78"/>
      <c r="G135" s="78"/>
    </row>
    <row r="136" spans="2:7" s="76" customFormat="1" ht="14.25" x14ac:dyDescent="0.2">
      <c r="B136" s="87" t="s">
        <v>1538</v>
      </c>
      <c r="C136" s="88">
        <v>11.329000000000001</v>
      </c>
      <c r="D136" s="88">
        <v>11.3443</v>
      </c>
      <c r="E136" s="78"/>
      <c r="F136" s="78"/>
      <c r="G136" s="78"/>
    </row>
    <row r="137" spans="2:7" s="76" customFormat="1" ht="14.25" x14ac:dyDescent="0.2">
      <c r="B137" s="81"/>
      <c r="C137" s="93"/>
      <c r="D137" s="93"/>
      <c r="E137" s="78"/>
      <c r="F137" s="78"/>
      <c r="G137" s="78"/>
    </row>
    <row r="138" spans="2:7" s="76" customFormat="1" ht="14.25" x14ac:dyDescent="0.2">
      <c r="B138" s="91" t="s">
        <v>1710</v>
      </c>
      <c r="F138" s="78"/>
      <c r="G138" s="78"/>
    </row>
    <row r="139" spans="2:7" s="76" customFormat="1" ht="14.45" customHeight="1" x14ac:dyDescent="0.2">
      <c r="B139" s="79" t="s">
        <v>1530</v>
      </c>
      <c r="C139" s="79"/>
      <c r="D139" s="85"/>
    </row>
    <row r="140" spans="2:7" s="76" customFormat="1" ht="14.45" customHeight="1" x14ac:dyDescent="0.2">
      <c r="B140" s="79" t="s">
        <v>1531</v>
      </c>
      <c r="C140" s="79"/>
      <c r="D140" s="79"/>
    </row>
    <row r="141" spans="2:7" s="76" customFormat="1" ht="14.25" x14ac:dyDescent="0.2">
      <c r="B141" s="79" t="s">
        <v>1532</v>
      </c>
      <c r="C141" s="79"/>
      <c r="D141" s="79"/>
    </row>
    <row r="142" spans="2:7" s="76" customFormat="1" ht="14.25" x14ac:dyDescent="0.2">
      <c r="B142" s="91" t="s">
        <v>1617</v>
      </c>
      <c r="C142" s="85"/>
      <c r="D142" s="85"/>
    </row>
    <row r="143" spans="2:7" s="76" customFormat="1" ht="14.25" x14ac:dyDescent="0.2">
      <c r="B143" s="79" t="s">
        <v>1534</v>
      </c>
      <c r="C143" s="79"/>
      <c r="D143" s="79"/>
    </row>
    <row r="144" spans="2:7" s="76" customFormat="1" ht="14.25" x14ac:dyDescent="0.2">
      <c r="B144" s="81"/>
      <c r="C144" s="81"/>
      <c r="D144" s="81"/>
      <c r="E144" s="81"/>
    </row>
    <row r="145" spans="2:6" s="76" customFormat="1" ht="14.25" x14ac:dyDescent="0.2"/>
    <row r="146" spans="2:6" s="76" customFormat="1" x14ac:dyDescent="0.2">
      <c r="B146" s="194" t="s">
        <v>124</v>
      </c>
      <c r="C146" s="172" t="s">
        <v>125</v>
      </c>
      <c r="D146" s="192" t="s">
        <v>126</v>
      </c>
      <c r="E146" s="192" t="s">
        <v>127</v>
      </c>
      <c r="F146" s="192" t="s">
        <v>128</v>
      </c>
    </row>
    <row r="147" spans="2:6" s="76" customFormat="1" ht="30" x14ac:dyDescent="0.2">
      <c r="B147" s="195"/>
      <c r="C147" s="174" t="s">
        <v>129</v>
      </c>
      <c r="D147" s="193"/>
      <c r="E147" s="193"/>
      <c r="F147" s="193"/>
    </row>
    <row r="148" spans="2:6" s="76" customFormat="1" ht="142.5" customHeight="1" x14ac:dyDescent="0.2">
      <c r="B148" s="173" t="s">
        <v>1618</v>
      </c>
      <c r="C148" s="175" t="s">
        <v>1619</v>
      </c>
      <c r="D148" s="175"/>
      <c r="E148" s="175" t="s">
        <v>1620</v>
      </c>
      <c r="F148" s="175"/>
    </row>
    <row r="149" spans="2:6" s="76" customFormat="1" x14ac:dyDescent="0.25">
      <c r="B149"/>
      <c r="C149" t="s">
        <v>131</v>
      </c>
      <c r="D149"/>
      <c r="E149"/>
      <c r="F149"/>
    </row>
  </sheetData>
  <mergeCells count="14">
    <mergeCell ref="D146:D147"/>
    <mergeCell ref="E146:E147"/>
    <mergeCell ref="F146:F147"/>
    <mergeCell ref="B146:B147"/>
    <mergeCell ref="B121:F121"/>
    <mergeCell ref="B122:E122"/>
    <mergeCell ref="B123:E123"/>
    <mergeCell ref="B124:E124"/>
    <mergeCell ref="B125:E125"/>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heetPr>
  <dimension ref="A1:H106"/>
  <sheetViews>
    <sheetView zoomScale="85" zoomScaleNormal="85" workbookViewId="0">
      <selection activeCell="B1" sqref="B1:H1"/>
    </sheetView>
  </sheetViews>
  <sheetFormatPr defaultRowHeight="15" x14ac:dyDescent="0.25"/>
  <cols>
    <col min="1" max="1" width="3.28515625" customWidth="1"/>
    <col min="2" max="2" width="41.7109375" customWidth="1"/>
    <col min="3" max="3" width="42.7109375" customWidth="1"/>
    <col min="4" max="6" width="30" customWidth="1"/>
    <col min="7" max="8" width="20" customWidth="1"/>
  </cols>
  <sheetData>
    <row r="1" spans="1:8" ht="19.899999999999999" customHeight="1" x14ac:dyDescent="0.25">
      <c r="A1" s="1" t="s">
        <v>132</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133</v>
      </c>
      <c r="C3" s="178"/>
      <c r="D3" s="178"/>
      <c r="E3" s="178"/>
      <c r="F3" s="178"/>
      <c r="G3" s="178"/>
      <c r="H3" s="178"/>
    </row>
    <row r="4" spans="1:8" ht="19.899999999999999" customHeight="1" x14ac:dyDescent="0.25">
      <c r="A4" s="2"/>
      <c r="B4" s="179" t="s">
        <v>134</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135</v>
      </c>
      <c r="C7" s="7"/>
      <c r="D7" s="7"/>
      <c r="E7" s="7"/>
      <c r="F7" s="7"/>
      <c r="G7" s="7"/>
      <c r="H7" s="8"/>
    </row>
    <row r="8" spans="1:8" ht="13.15" customHeight="1" x14ac:dyDescent="0.25">
      <c r="A8" s="2"/>
      <c r="B8" s="6" t="s">
        <v>13</v>
      </c>
      <c r="C8" s="9"/>
      <c r="D8" s="9"/>
      <c r="E8" s="7"/>
      <c r="F8" s="7"/>
      <c r="G8" s="7"/>
      <c r="H8" s="8"/>
    </row>
    <row r="9" spans="1:8" ht="13.15" customHeight="1" x14ac:dyDescent="0.25">
      <c r="A9" s="1" t="s">
        <v>136</v>
      </c>
      <c r="B9" s="10" t="s">
        <v>137</v>
      </c>
      <c r="C9" s="11" t="s">
        <v>138</v>
      </c>
      <c r="D9" s="7" t="s">
        <v>139</v>
      </c>
      <c r="E9" s="12">
        <v>609320</v>
      </c>
      <c r="F9" s="13">
        <v>7655.5</v>
      </c>
      <c r="G9" s="13">
        <v>8.83</v>
      </c>
      <c r="H9" s="14"/>
    </row>
    <row r="10" spans="1:8" ht="13.15" customHeight="1" x14ac:dyDescent="0.25">
      <c r="A10" s="1" t="s">
        <v>140</v>
      </c>
      <c r="B10" s="10" t="s">
        <v>141</v>
      </c>
      <c r="C10" s="11" t="s">
        <v>142</v>
      </c>
      <c r="D10" s="7" t="s">
        <v>139</v>
      </c>
      <c r="E10" s="12">
        <v>847000</v>
      </c>
      <c r="F10" s="13">
        <v>6306.34</v>
      </c>
      <c r="G10" s="13">
        <v>7.28</v>
      </c>
      <c r="H10" s="14"/>
    </row>
    <row r="11" spans="1:8" ht="13.15" customHeight="1" x14ac:dyDescent="0.25">
      <c r="A11" s="1" t="s">
        <v>143</v>
      </c>
      <c r="B11" s="10" t="s">
        <v>144</v>
      </c>
      <c r="C11" s="11" t="s">
        <v>145</v>
      </c>
      <c r="D11" s="7" t="s">
        <v>146</v>
      </c>
      <c r="E11" s="12">
        <v>190000</v>
      </c>
      <c r="F11" s="13">
        <v>3475.1</v>
      </c>
      <c r="G11" s="13">
        <v>4.01</v>
      </c>
      <c r="H11" s="14"/>
    </row>
    <row r="12" spans="1:8" ht="13.15" customHeight="1" x14ac:dyDescent="0.25">
      <c r="A12" s="1" t="s">
        <v>147</v>
      </c>
      <c r="B12" s="10" t="s">
        <v>148</v>
      </c>
      <c r="C12" s="11" t="s">
        <v>149</v>
      </c>
      <c r="D12" s="7" t="s">
        <v>150</v>
      </c>
      <c r="E12" s="12">
        <v>253589</v>
      </c>
      <c r="F12" s="13">
        <v>2943.91</v>
      </c>
      <c r="G12" s="13">
        <v>3.4</v>
      </c>
      <c r="H12" s="14"/>
    </row>
    <row r="13" spans="1:8" ht="13.15" customHeight="1" x14ac:dyDescent="0.25">
      <c r="A13" s="1" t="s">
        <v>151</v>
      </c>
      <c r="B13" s="10" t="s">
        <v>152</v>
      </c>
      <c r="C13" s="11" t="s">
        <v>153</v>
      </c>
      <c r="D13" s="7" t="s">
        <v>154</v>
      </c>
      <c r="E13" s="12">
        <v>217500</v>
      </c>
      <c r="F13" s="13">
        <v>2873.61</v>
      </c>
      <c r="G13" s="13">
        <v>3.32</v>
      </c>
      <c r="H13" s="14"/>
    </row>
    <row r="14" spans="1:8" ht="13.15" customHeight="1" x14ac:dyDescent="0.25">
      <c r="A14" s="1" t="s">
        <v>155</v>
      </c>
      <c r="B14" s="10" t="s">
        <v>156</v>
      </c>
      <c r="C14" s="11" t="s">
        <v>157</v>
      </c>
      <c r="D14" s="7" t="s">
        <v>158</v>
      </c>
      <c r="E14" s="12">
        <v>308000</v>
      </c>
      <c r="F14" s="13">
        <v>2797.41</v>
      </c>
      <c r="G14" s="13">
        <v>3.23</v>
      </c>
      <c r="H14" s="14"/>
    </row>
    <row r="15" spans="1:8" ht="13.15" customHeight="1" x14ac:dyDescent="0.25">
      <c r="A15" s="1" t="s">
        <v>159</v>
      </c>
      <c r="B15" s="10" t="s">
        <v>160</v>
      </c>
      <c r="C15" s="11" t="s">
        <v>161</v>
      </c>
      <c r="D15" s="7" t="s">
        <v>162</v>
      </c>
      <c r="E15" s="12">
        <v>65169</v>
      </c>
      <c r="F15" s="13">
        <v>2656.61</v>
      </c>
      <c r="G15" s="13">
        <v>3.06</v>
      </c>
      <c r="H15" s="14"/>
    </row>
    <row r="16" spans="1:8" ht="13.15" customHeight="1" x14ac:dyDescent="0.25">
      <c r="A16" s="1" t="s">
        <v>163</v>
      </c>
      <c r="B16" s="10" t="s">
        <v>164</v>
      </c>
      <c r="C16" s="11" t="s">
        <v>165</v>
      </c>
      <c r="D16" s="7" t="s">
        <v>150</v>
      </c>
      <c r="E16" s="12">
        <v>90000</v>
      </c>
      <c r="F16" s="13">
        <v>2033.01</v>
      </c>
      <c r="G16" s="13">
        <v>2.35</v>
      </c>
      <c r="H16" s="14"/>
    </row>
    <row r="17" spans="1:8" ht="13.15" customHeight="1" x14ac:dyDescent="0.25">
      <c r="A17" s="1" t="s">
        <v>166</v>
      </c>
      <c r="B17" s="10" t="s">
        <v>167</v>
      </c>
      <c r="C17" s="11" t="s">
        <v>168</v>
      </c>
      <c r="D17" s="7" t="s">
        <v>169</v>
      </c>
      <c r="E17" s="12">
        <v>93000</v>
      </c>
      <c r="F17" s="13">
        <v>2002.76</v>
      </c>
      <c r="G17" s="13">
        <v>2.31</v>
      </c>
      <c r="H17" s="14"/>
    </row>
    <row r="18" spans="1:8" ht="13.15" customHeight="1" x14ac:dyDescent="0.25">
      <c r="A18" s="1" t="s">
        <v>170</v>
      </c>
      <c r="B18" s="10" t="s">
        <v>171</v>
      </c>
      <c r="C18" s="11" t="s">
        <v>172</v>
      </c>
      <c r="D18" s="7" t="s">
        <v>139</v>
      </c>
      <c r="E18" s="12">
        <v>151000</v>
      </c>
      <c r="F18" s="13">
        <v>1942.77</v>
      </c>
      <c r="G18" s="13">
        <v>2.2400000000000002</v>
      </c>
      <c r="H18" s="14"/>
    </row>
    <row r="19" spans="1:8" ht="13.15" customHeight="1" x14ac:dyDescent="0.25">
      <c r="A19" s="1" t="s">
        <v>173</v>
      </c>
      <c r="B19" s="10" t="s">
        <v>174</v>
      </c>
      <c r="C19" s="11" t="s">
        <v>175</v>
      </c>
      <c r="D19" s="7" t="s">
        <v>176</v>
      </c>
      <c r="E19" s="12">
        <v>45000</v>
      </c>
      <c r="F19" s="13">
        <v>1824.53</v>
      </c>
      <c r="G19" s="13">
        <v>2.1</v>
      </c>
      <c r="H19" s="14"/>
    </row>
    <row r="20" spans="1:8" ht="13.15" customHeight="1" x14ac:dyDescent="0.25">
      <c r="A20" s="1" t="s">
        <v>177</v>
      </c>
      <c r="B20" s="10" t="s">
        <v>178</v>
      </c>
      <c r="C20" s="11" t="s">
        <v>179</v>
      </c>
      <c r="D20" s="7" t="s">
        <v>180</v>
      </c>
      <c r="E20" s="12">
        <v>146000</v>
      </c>
      <c r="F20" s="13">
        <v>1608.48</v>
      </c>
      <c r="G20" s="13">
        <v>1.86</v>
      </c>
      <c r="H20" s="14"/>
    </row>
    <row r="21" spans="1:8" ht="13.15" customHeight="1" x14ac:dyDescent="0.25">
      <c r="A21" s="1" t="s">
        <v>181</v>
      </c>
      <c r="B21" s="10" t="s">
        <v>182</v>
      </c>
      <c r="C21" s="11" t="s">
        <v>183</v>
      </c>
      <c r="D21" s="7" t="s">
        <v>139</v>
      </c>
      <c r="E21" s="12">
        <v>173934</v>
      </c>
      <c r="F21" s="13">
        <v>1590.37</v>
      </c>
      <c r="G21" s="13">
        <v>1.83</v>
      </c>
      <c r="H21" s="14"/>
    </row>
    <row r="22" spans="1:8" ht="13.15" customHeight="1" x14ac:dyDescent="0.25">
      <c r="A22" s="1" t="s">
        <v>184</v>
      </c>
      <c r="B22" s="10" t="s">
        <v>185</v>
      </c>
      <c r="C22" s="11" t="s">
        <v>186</v>
      </c>
      <c r="D22" s="7" t="s">
        <v>187</v>
      </c>
      <c r="E22" s="12">
        <v>46752</v>
      </c>
      <c r="F22" s="13">
        <v>1568.86</v>
      </c>
      <c r="G22" s="13">
        <v>1.81</v>
      </c>
      <c r="H22" s="14"/>
    </row>
    <row r="23" spans="1:8" ht="13.15" customHeight="1" x14ac:dyDescent="0.25">
      <c r="A23" s="1" t="s">
        <v>188</v>
      </c>
      <c r="B23" s="10" t="s">
        <v>189</v>
      </c>
      <c r="C23" s="11" t="s">
        <v>190</v>
      </c>
      <c r="D23" s="7" t="s">
        <v>191</v>
      </c>
      <c r="E23" s="12">
        <v>352000</v>
      </c>
      <c r="F23" s="13">
        <v>1481.04</v>
      </c>
      <c r="G23" s="13">
        <v>1.71</v>
      </c>
      <c r="H23" s="14"/>
    </row>
    <row r="24" spans="1:8" ht="13.15" customHeight="1" x14ac:dyDescent="0.25">
      <c r="A24" s="1" t="s">
        <v>192</v>
      </c>
      <c r="B24" s="10" t="s">
        <v>193</v>
      </c>
      <c r="C24" s="11" t="s">
        <v>194</v>
      </c>
      <c r="D24" s="7" t="s">
        <v>195</v>
      </c>
      <c r="E24" s="12">
        <v>112000</v>
      </c>
      <c r="F24" s="13">
        <v>1459.92</v>
      </c>
      <c r="G24" s="13">
        <v>1.68</v>
      </c>
      <c r="H24" s="14"/>
    </row>
    <row r="25" spans="1:8" ht="13.15" customHeight="1" x14ac:dyDescent="0.25">
      <c r="A25" s="1" t="s">
        <v>196</v>
      </c>
      <c r="B25" s="10" t="s">
        <v>197</v>
      </c>
      <c r="C25" s="11" t="s">
        <v>198</v>
      </c>
      <c r="D25" s="7" t="s">
        <v>176</v>
      </c>
      <c r="E25" s="12">
        <v>575000</v>
      </c>
      <c r="F25" s="13">
        <v>1440.84</v>
      </c>
      <c r="G25" s="13">
        <v>1.66</v>
      </c>
      <c r="H25" s="14"/>
    </row>
    <row r="26" spans="1:8" ht="13.15" customHeight="1" x14ac:dyDescent="0.25">
      <c r="A26" s="1" t="s">
        <v>199</v>
      </c>
      <c r="B26" s="10" t="s">
        <v>200</v>
      </c>
      <c r="C26" s="11" t="s">
        <v>201</v>
      </c>
      <c r="D26" s="7" t="s">
        <v>187</v>
      </c>
      <c r="E26" s="12">
        <v>10800</v>
      </c>
      <c r="F26" s="13">
        <v>1417.72</v>
      </c>
      <c r="G26" s="13">
        <v>1.64</v>
      </c>
      <c r="H26" s="14"/>
    </row>
    <row r="27" spans="1:8" ht="13.15" customHeight="1" x14ac:dyDescent="0.25">
      <c r="A27" s="1" t="s">
        <v>202</v>
      </c>
      <c r="B27" s="10" t="s">
        <v>203</v>
      </c>
      <c r="C27" s="11" t="s">
        <v>204</v>
      </c>
      <c r="D27" s="7" t="s">
        <v>195</v>
      </c>
      <c r="E27" s="12">
        <v>78000</v>
      </c>
      <c r="F27" s="13">
        <v>1403.38</v>
      </c>
      <c r="G27" s="13">
        <v>1.62</v>
      </c>
      <c r="H27" s="14"/>
    </row>
    <row r="28" spans="1:8" ht="13.15" customHeight="1" x14ac:dyDescent="0.25">
      <c r="A28" s="1" t="s">
        <v>205</v>
      </c>
      <c r="B28" s="10" t="s">
        <v>206</v>
      </c>
      <c r="C28" s="11" t="s">
        <v>207</v>
      </c>
      <c r="D28" s="7" t="s">
        <v>150</v>
      </c>
      <c r="E28" s="12">
        <v>93000</v>
      </c>
      <c r="F28" s="13">
        <v>1380.03</v>
      </c>
      <c r="G28" s="13">
        <v>1.59</v>
      </c>
      <c r="H28" s="14"/>
    </row>
    <row r="29" spans="1:8" ht="13.15" customHeight="1" x14ac:dyDescent="0.25">
      <c r="A29" s="1" t="s">
        <v>208</v>
      </c>
      <c r="B29" s="10" t="s">
        <v>209</v>
      </c>
      <c r="C29" s="11" t="s">
        <v>210</v>
      </c>
      <c r="D29" s="7" t="s">
        <v>195</v>
      </c>
      <c r="E29" s="12">
        <v>56855</v>
      </c>
      <c r="F29" s="13">
        <v>1350.65</v>
      </c>
      <c r="G29" s="13">
        <v>1.56</v>
      </c>
      <c r="H29" s="14"/>
    </row>
    <row r="30" spans="1:8" ht="13.15" customHeight="1" x14ac:dyDescent="0.25">
      <c r="A30" s="1" t="s">
        <v>211</v>
      </c>
      <c r="B30" s="10" t="s">
        <v>212</v>
      </c>
      <c r="C30" s="11" t="s">
        <v>213</v>
      </c>
      <c r="D30" s="7" t="s">
        <v>214</v>
      </c>
      <c r="E30" s="12">
        <v>500000</v>
      </c>
      <c r="F30" s="13">
        <v>1327</v>
      </c>
      <c r="G30" s="13">
        <v>1.53</v>
      </c>
      <c r="H30" s="14"/>
    </row>
    <row r="31" spans="1:8" ht="13.15" customHeight="1" x14ac:dyDescent="0.25">
      <c r="A31" s="1" t="s">
        <v>215</v>
      </c>
      <c r="B31" s="10" t="s">
        <v>216</v>
      </c>
      <c r="C31" s="11" t="s">
        <v>217</v>
      </c>
      <c r="D31" s="7" t="s">
        <v>146</v>
      </c>
      <c r="E31" s="12">
        <v>299619</v>
      </c>
      <c r="F31" s="13">
        <v>1324.47</v>
      </c>
      <c r="G31" s="13">
        <v>1.53</v>
      </c>
      <c r="H31" s="14"/>
    </row>
    <row r="32" spans="1:8" ht="13.15" customHeight="1" x14ac:dyDescent="0.25">
      <c r="A32" s="1" t="s">
        <v>218</v>
      </c>
      <c r="B32" s="10" t="s">
        <v>219</v>
      </c>
      <c r="C32" s="11" t="s">
        <v>220</v>
      </c>
      <c r="D32" s="7" t="s">
        <v>176</v>
      </c>
      <c r="E32" s="12">
        <v>29000</v>
      </c>
      <c r="F32" s="13">
        <v>1224.96</v>
      </c>
      <c r="G32" s="13">
        <v>1.41</v>
      </c>
      <c r="H32" s="14"/>
    </row>
    <row r="33" spans="1:8" ht="13.15" customHeight="1" x14ac:dyDescent="0.25">
      <c r="A33" s="1" t="s">
        <v>221</v>
      </c>
      <c r="B33" s="10" t="s">
        <v>222</v>
      </c>
      <c r="C33" s="11" t="s">
        <v>223</v>
      </c>
      <c r="D33" s="7" t="s">
        <v>139</v>
      </c>
      <c r="E33" s="12">
        <v>300000</v>
      </c>
      <c r="F33" s="13">
        <v>1152.5999999999999</v>
      </c>
      <c r="G33" s="13">
        <v>1.33</v>
      </c>
      <c r="H33" s="14"/>
    </row>
    <row r="34" spans="1:8" ht="13.15" customHeight="1" x14ac:dyDescent="0.25">
      <c r="A34" s="1" t="s">
        <v>224</v>
      </c>
      <c r="B34" s="10" t="s">
        <v>225</v>
      </c>
      <c r="C34" s="11" t="s">
        <v>226</v>
      </c>
      <c r="D34" s="7" t="s">
        <v>227</v>
      </c>
      <c r="E34" s="12">
        <v>21500</v>
      </c>
      <c r="F34" s="13">
        <v>1118.97</v>
      </c>
      <c r="G34" s="13">
        <v>1.29</v>
      </c>
      <c r="H34" s="14"/>
    </row>
    <row r="35" spans="1:8" ht="13.15" customHeight="1" x14ac:dyDescent="0.25">
      <c r="A35" s="1" t="s">
        <v>228</v>
      </c>
      <c r="B35" s="10" t="s">
        <v>229</v>
      </c>
      <c r="C35" s="11" t="s">
        <v>230</v>
      </c>
      <c r="D35" s="7" t="s">
        <v>158</v>
      </c>
      <c r="E35" s="12">
        <v>360909</v>
      </c>
      <c r="F35" s="13">
        <v>1104.02</v>
      </c>
      <c r="G35" s="13">
        <v>1.27</v>
      </c>
      <c r="H35" s="14"/>
    </row>
    <row r="36" spans="1:8" ht="13.15" customHeight="1" x14ac:dyDescent="0.25">
      <c r="A36" s="1" t="s">
        <v>231</v>
      </c>
      <c r="B36" s="10" t="s">
        <v>232</v>
      </c>
      <c r="C36" s="11" t="s">
        <v>233</v>
      </c>
      <c r="D36" s="7" t="s">
        <v>176</v>
      </c>
      <c r="E36" s="12">
        <v>104594</v>
      </c>
      <c r="F36" s="13">
        <v>1040.71</v>
      </c>
      <c r="G36" s="13">
        <v>1.2</v>
      </c>
      <c r="H36" s="14"/>
    </row>
    <row r="37" spans="1:8" ht="13.15" customHeight="1" x14ac:dyDescent="0.25">
      <c r="A37" s="1" t="s">
        <v>234</v>
      </c>
      <c r="B37" s="10" t="s">
        <v>235</v>
      </c>
      <c r="C37" s="11" t="s">
        <v>236</v>
      </c>
      <c r="D37" s="7" t="s">
        <v>195</v>
      </c>
      <c r="E37" s="12">
        <v>6000</v>
      </c>
      <c r="F37" s="13">
        <v>1025.28</v>
      </c>
      <c r="G37" s="13">
        <v>1.18</v>
      </c>
      <c r="H37" s="14"/>
    </row>
    <row r="38" spans="1:8" ht="13.15" customHeight="1" x14ac:dyDescent="0.25">
      <c r="A38" s="1" t="s">
        <v>237</v>
      </c>
      <c r="B38" s="10" t="s">
        <v>238</v>
      </c>
      <c r="C38" s="11" t="s">
        <v>239</v>
      </c>
      <c r="D38" s="7" t="s">
        <v>240</v>
      </c>
      <c r="E38" s="12">
        <v>361000</v>
      </c>
      <c r="F38" s="13">
        <v>1014.95</v>
      </c>
      <c r="G38" s="13">
        <v>1.17</v>
      </c>
      <c r="H38" s="14"/>
    </row>
    <row r="39" spans="1:8" ht="13.15" customHeight="1" x14ac:dyDescent="0.25">
      <c r="A39" s="1" t="s">
        <v>241</v>
      </c>
      <c r="B39" s="10" t="s">
        <v>242</v>
      </c>
      <c r="C39" s="11" t="s">
        <v>243</v>
      </c>
      <c r="D39" s="7" t="s">
        <v>240</v>
      </c>
      <c r="E39" s="12">
        <v>24200</v>
      </c>
      <c r="F39" s="13">
        <v>986.13</v>
      </c>
      <c r="G39" s="13">
        <v>1.1399999999999999</v>
      </c>
      <c r="H39" s="14"/>
    </row>
    <row r="40" spans="1:8" ht="13.15" customHeight="1" x14ac:dyDescent="0.25">
      <c r="A40" s="1" t="s">
        <v>244</v>
      </c>
      <c r="B40" s="10" t="s">
        <v>245</v>
      </c>
      <c r="C40" s="11" t="s">
        <v>246</v>
      </c>
      <c r="D40" s="7" t="s">
        <v>247</v>
      </c>
      <c r="E40" s="12">
        <v>53208</v>
      </c>
      <c r="F40" s="13">
        <v>937.9</v>
      </c>
      <c r="G40" s="13">
        <v>1.08</v>
      </c>
      <c r="H40" s="14"/>
    </row>
    <row r="41" spans="1:8" ht="13.15" customHeight="1" x14ac:dyDescent="0.25">
      <c r="A41" s="1" t="s">
        <v>248</v>
      </c>
      <c r="B41" s="10" t="s">
        <v>249</v>
      </c>
      <c r="C41" s="11" t="s">
        <v>250</v>
      </c>
      <c r="D41" s="7" t="s">
        <v>227</v>
      </c>
      <c r="E41" s="12">
        <v>64150</v>
      </c>
      <c r="F41" s="13">
        <v>911.89</v>
      </c>
      <c r="G41" s="13">
        <v>1.05</v>
      </c>
      <c r="H41" s="14"/>
    </row>
    <row r="42" spans="1:8" ht="13.15" customHeight="1" x14ac:dyDescent="0.25">
      <c r="A42" s="1" t="s">
        <v>251</v>
      </c>
      <c r="B42" s="10" t="s">
        <v>252</v>
      </c>
      <c r="C42" s="11" t="s">
        <v>253</v>
      </c>
      <c r="D42" s="7" t="s">
        <v>254</v>
      </c>
      <c r="E42" s="12">
        <v>205000</v>
      </c>
      <c r="F42" s="13">
        <v>908.97</v>
      </c>
      <c r="G42" s="13">
        <v>1.05</v>
      </c>
      <c r="H42" s="14"/>
    </row>
    <row r="43" spans="1:8" ht="13.15" customHeight="1" x14ac:dyDescent="0.25">
      <c r="A43" s="1" t="s">
        <v>255</v>
      </c>
      <c r="B43" s="10" t="s">
        <v>256</v>
      </c>
      <c r="C43" s="11" t="s">
        <v>257</v>
      </c>
      <c r="D43" s="7" t="s">
        <v>240</v>
      </c>
      <c r="E43" s="12">
        <v>57605</v>
      </c>
      <c r="F43" s="13">
        <v>877.84</v>
      </c>
      <c r="G43" s="13">
        <v>1.01</v>
      </c>
      <c r="H43" s="14"/>
    </row>
    <row r="44" spans="1:8" ht="13.15" customHeight="1" x14ac:dyDescent="0.25">
      <c r="A44" s="1" t="s">
        <v>258</v>
      </c>
      <c r="B44" s="10" t="s">
        <v>259</v>
      </c>
      <c r="C44" s="11" t="s">
        <v>260</v>
      </c>
      <c r="D44" s="7" t="s">
        <v>139</v>
      </c>
      <c r="E44" s="12">
        <v>421408</v>
      </c>
      <c r="F44" s="13">
        <v>877.79</v>
      </c>
      <c r="G44" s="13">
        <v>1.01</v>
      </c>
      <c r="H44" s="14"/>
    </row>
    <row r="45" spans="1:8" ht="13.15" customHeight="1" x14ac:dyDescent="0.25">
      <c r="A45" s="1" t="s">
        <v>261</v>
      </c>
      <c r="B45" s="10" t="s">
        <v>262</v>
      </c>
      <c r="C45" s="11" t="s">
        <v>263</v>
      </c>
      <c r="D45" s="7" t="s">
        <v>187</v>
      </c>
      <c r="E45" s="12">
        <v>12000</v>
      </c>
      <c r="F45" s="13">
        <v>861.24</v>
      </c>
      <c r="G45" s="13">
        <v>0.99</v>
      </c>
      <c r="H45" s="14"/>
    </row>
    <row r="46" spans="1:8" ht="13.15" customHeight="1" x14ac:dyDescent="0.25">
      <c r="A46" s="1" t="s">
        <v>264</v>
      </c>
      <c r="B46" s="10" t="s">
        <v>265</v>
      </c>
      <c r="C46" s="11" t="s">
        <v>266</v>
      </c>
      <c r="D46" s="7" t="s">
        <v>240</v>
      </c>
      <c r="E46" s="12">
        <v>68986</v>
      </c>
      <c r="F46" s="13">
        <v>859.36</v>
      </c>
      <c r="G46" s="13">
        <v>0.99</v>
      </c>
      <c r="H46" s="14"/>
    </row>
    <row r="47" spans="1:8" ht="13.15" customHeight="1" x14ac:dyDescent="0.25">
      <c r="A47" s="1" t="s">
        <v>267</v>
      </c>
      <c r="B47" s="10" t="s">
        <v>268</v>
      </c>
      <c r="C47" s="11" t="s">
        <v>269</v>
      </c>
      <c r="D47" s="7" t="s">
        <v>270</v>
      </c>
      <c r="E47" s="12">
        <v>180000</v>
      </c>
      <c r="F47" s="13">
        <v>855</v>
      </c>
      <c r="G47" s="13">
        <v>0.99</v>
      </c>
      <c r="H47" s="14"/>
    </row>
    <row r="48" spans="1:8" ht="13.15" customHeight="1" x14ac:dyDescent="0.25">
      <c r="A48" s="1" t="s">
        <v>271</v>
      </c>
      <c r="B48" s="10" t="s">
        <v>272</v>
      </c>
      <c r="C48" s="11" t="s">
        <v>273</v>
      </c>
      <c r="D48" s="7" t="s">
        <v>150</v>
      </c>
      <c r="E48" s="12">
        <v>20753</v>
      </c>
      <c r="F48" s="13">
        <v>842.9</v>
      </c>
      <c r="G48" s="13">
        <v>0.97</v>
      </c>
      <c r="H48" s="14"/>
    </row>
    <row r="49" spans="1:8" ht="13.15" customHeight="1" x14ac:dyDescent="0.25">
      <c r="A49" s="1" t="s">
        <v>274</v>
      </c>
      <c r="B49" s="10" t="s">
        <v>275</v>
      </c>
      <c r="C49" s="11" t="s">
        <v>276</v>
      </c>
      <c r="D49" s="7" t="s">
        <v>277</v>
      </c>
      <c r="E49" s="12">
        <v>38454</v>
      </c>
      <c r="F49" s="13">
        <v>840.26</v>
      </c>
      <c r="G49" s="13">
        <v>0.97</v>
      </c>
      <c r="H49" s="14"/>
    </row>
    <row r="50" spans="1:8" ht="13.15" customHeight="1" x14ac:dyDescent="0.25">
      <c r="A50" s="1" t="s">
        <v>278</v>
      </c>
      <c r="B50" s="10" t="s">
        <v>279</v>
      </c>
      <c r="C50" s="11" t="s">
        <v>280</v>
      </c>
      <c r="D50" s="7" t="s">
        <v>191</v>
      </c>
      <c r="E50" s="12">
        <v>210238</v>
      </c>
      <c r="F50" s="13">
        <v>813.41</v>
      </c>
      <c r="G50" s="13">
        <v>0.94</v>
      </c>
      <c r="H50" s="14"/>
    </row>
    <row r="51" spans="1:8" ht="13.15" customHeight="1" x14ac:dyDescent="0.25">
      <c r="A51" s="1" t="s">
        <v>281</v>
      </c>
      <c r="B51" s="10" t="s">
        <v>282</v>
      </c>
      <c r="C51" s="11" t="s">
        <v>283</v>
      </c>
      <c r="D51" s="7" t="s">
        <v>284</v>
      </c>
      <c r="E51" s="12">
        <v>43297</v>
      </c>
      <c r="F51" s="13">
        <v>796.58</v>
      </c>
      <c r="G51" s="13">
        <v>0.92</v>
      </c>
      <c r="H51" s="14"/>
    </row>
    <row r="52" spans="1:8" ht="13.15" customHeight="1" x14ac:dyDescent="0.25">
      <c r="A52" s="1" t="s">
        <v>285</v>
      </c>
      <c r="B52" s="10" t="s">
        <v>286</v>
      </c>
      <c r="C52" s="11" t="s">
        <v>287</v>
      </c>
      <c r="D52" s="7" t="s">
        <v>270</v>
      </c>
      <c r="E52" s="12">
        <v>122617</v>
      </c>
      <c r="F52" s="13">
        <v>792.35</v>
      </c>
      <c r="G52" s="13">
        <v>0.91</v>
      </c>
      <c r="H52" s="14"/>
    </row>
    <row r="53" spans="1:8" ht="13.15" customHeight="1" x14ac:dyDescent="0.25">
      <c r="A53" s="1" t="s">
        <v>288</v>
      </c>
      <c r="B53" s="10" t="s">
        <v>289</v>
      </c>
      <c r="C53" s="11" t="s">
        <v>290</v>
      </c>
      <c r="D53" s="7" t="s">
        <v>187</v>
      </c>
      <c r="E53" s="12">
        <v>200000</v>
      </c>
      <c r="F53" s="13">
        <v>787.8</v>
      </c>
      <c r="G53" s="13">
        <v>0.91</v>
      </c>
      <c r="H53" s="14"/>
    </row>
    <row r="54" spans="1:8" ht="13.15" customHeight="1" x14ac:dyDescent="0.25">
      <c r="A54" s="1" t="s">
        <v>291</v>
      </c>
      <c r="B54" s="10" t="s">
        <v>292</v>
      </c>
      <c r="C54" s="11" t="s">
        <v>293</v>
      </c>
      <c r="D54" s="7" t="s">
        <v>294</v>
      </c>
      <c r="E54" s="12">
        <v>83000</v>
      </c>
      <c r="F54" s="13">
        <v>761.48</v>
      </c>
      <c r="G54" s="13">
        <v>0.88</v>
      </c>
      <c r="H54" s="14"/>
    </row>
    <row r="55" spans="1:8" ht="13.15" customHeight="1" x14ac:dyDescent="0.25">
      <c r="A55" s="1" t="s">
        <v>295</v>
      </c>
      <c r="B55" s="10" t="s">
        <v>296</v>
      </c>
      <c r="C55" s="11" t="s">
        <v>297</v>
      </c>
      <c r="D55" s="7" t="s">
        <v>298</v>
      </c>
      <c r="E55" s="12">
        <v>47133</v>
      </c>
      <c r="F55" s="13">
        <v>757.62</v>
      </c>
      <c r="G55" s="13">
        <v>0.87</v>
      </c>
      <c r="H55" s="14"/>
    </row>
    <row r="56" spans="1:8" ht="13.15" customHeight="1" x14ac:dyDescent="0.25">
      <c r="A56" s="1" t="s">
        <v>299</v>
      </c>
      <c r="B56" s="10" t="s">
        <v>300</v>
      </c>
      <c r="C56" s="11" t="s">
        <v>301</v>
      </c>
      <c r="D56" s="7" t="s">
        <v>195</v>
      </c>
      <c r="E56" s="12">
        <v>34095</v>
      </c>
      <c r="F56" s="13">
        <v>753.57</v>
      </c>
      <c r="G56" s="13">
        <v>0.87</v>
      </c>
      <c r="H56" s="14"/>
    </row>
    <row r="57" spans="1:8" ht="13.15" customHeight="1" x14ac:dyDescent="0.25">
      <c r="A57" s="1" t="s">
        <v>302</v>
      </c>
      <c r="B57" s="10" t="s">
        <v>303</v>
      </c>
      <c r="C57" s="11" t="s">
        <v>304</v>
      </c>
      <c r="D57" s="7" t="s">
        <v>284</v>
      </c>
      <c r="E57" s="12">
        <v>47000</v>
      </c>
      <c r="F57" s="13">
        <v>741.75</v>
      </c>
      <c r="G57" s="13">
        <v>0.86</v>
      </c>
      <c r="H57" s="14"/>
    </row>
    <row r="58" spans="1:8" ht="13.15" customHeight="1" x14ac:dyDescent="0.25">
      <c r="A58" s="1" t="s">
        <v>305</v>
      </c>
      <c r="B58" s="10" t="s">
        <v>306</v>
      </c>
      <c r="C58" s="11" t="s">
        <v>307</v>
      </c>
      <c r="D58" s="7" t="s">
        <v>308</v>
      </c>
      <c r="E58" s="12">
        <v>350000</v>
      </c>
      <c r="F58" s="13">
        <v>728.07</v>
      </c>
      <c r="G58" s="13">
        <v>0.84</v>
      </c>
      <c r="H58" s="14"/>
    </row>
    <row r="59" spans="1:8" ht="13.15" customHeight="1" x14ac:dyDescent="0.25">
      <c r="A59" s="1" t="s">
        <v>309</v>
      </c>
      <c r="B59" s="10" t="s">
        <v>310</v>
      </c>
      <c r="C59" s="11" t="s">
        <v>311</v>
      </c>
      <c r="D59" s="7" t="s">
        <v>312</v>
      </c>
      <c r="E59" s="12">
        <v>164737</v>
      </c>
      <c r="F59" s="13">
        <v>704.25</v>
      </c>
      <c r="G59" s="13">
        <v>0.81</v>
      </c>
      <c r="H59" s="14"/>
    </row>
    <row r="60" spans="1:8" ht="13.15" customHeight="1" x14ac:dyDescent="0.25">
      <c r="A60" s="1" t="s">
        <v>313</v>
      </c>
      <c r="B60" s="10" t="s">
        <v>314</v>
      </c>
      <c r="C60" s="11" t="s">
        <v>315</v>
      </c>
      <c r="D60" s="7" t="s">
        <v>158</v>
      </c>
      <c r="E60" s="12">
        <v>71118</v>
      </c>
      <c r="F60" s="13">
        <v>673.59</v>
      </c>
      <c r="G60" s="13">
        <v>0.78</v>
      </c>
      <c r="H60" s="14"/>
    </row>
    <row r="61" spans="1:8" ht="13.15" customHeight="1" x14ac:dyDescent="0.25">
      <c r="A61" s="1" t="s">
        <v>316</v>
      </c>
      <c r="B61" s="10" t="s">
        <v>317</v>
      </c>
      <c r="C61" s="11" t="s">
        <v>318</v>
      </c>
      <c r="D61" s="7" t="s">
        <v>214</v>
      </c>
      <c r="E61" s="12">
        <v>140000</v>
      </c>
      <c r="F61" s="13">
        <v>666.61</v>
      </c>
      <c r="G61" s="13">
        <v>0.77</v>
      </c>
      <c r="H61" s="14"/>
    </row>
    <row r="62" spans="1:8" ht="13.15" customHeight="1" x14ac:dyDescent="0.25">
      <c r="A62" s="1" t="s">
        <v>319</v>
      </c>
      <c r="B62" s="10" t="s">
        <v>320</v>
      </c>
      <c r="C62" s="11" t="s">
        <v>321</v>
      </c>
      <c r="D62" s="7" t="s">
        <v>322</v>
      </c>
      <c r="E62" s="12">
        <v>15000</v>
      </c>
      <c r="F62" s="13">
        <v>660.75</v>
      </c>
      <c r="G62" s="13">
        <v>0.76</v>
      </c>
      <c r="H62" s="14"/>
    </row>
    <row r="63" spans="1:8" ht="13.15" customHeight="1" x14ac:dyDescent="0.25">
      <c r="A63" s="1" t="s">
        <v>323</v>
      </c>
      <c r="B63" s="10" t="s">
        <v>324</v>
      </c>
      <c r="C63" s="11" t="s">
        <v>325</v>
      </c>
      <c r="D63" s="7" t="s">
        <v>176</v>
      </c>
      <c r="E63" s="12">
        <v>139989</v>
      </c>
      <c r="F63" s="13">
        <v>645.84</v>
      </c>
      <c r="G63" s="13">
        <v>0.75</v>
      </c>
      <c r="H63" s="14"/>
    </row>
    <row r="64" spans="1:8" ht="13.15" customHeight="1" x14ac:dyDescent="0.25">
      <c r="A64" s="1" t="s">
        <v>326</v>
      </c>
      <c r="B64" s="10" t="s">
        <v>327</v>
      </c>
      <c r="C64" s="11" t="s">
        <v>328</v>
      </c>
      <c r="D64" s="7" t="s">
        <v>329</v>
      </c>
      <c r="E64" s="12">
        <v>100000</v>
      </c>
      <c r="F64" s="13">
        <v>594.79999999999995</v>
      </c>
      <c r="G64" s="13">
        <v>0.69</v>
      </c>
      <c r="H64" s="14"/>
    </row>
    <row r="65" spans="1:8" ht="13.15" customHeight="1" x14ac:dyDescent="0.25">
      <c r="A65" s="1" t="s">
        <v>330</v>
      </c>
      <c r="B65" s="10" t="s">
        <v>331</v>
      </c>
      <c r="C65" s="11" t="s">
        <v>332</v>
      </c>
      <c r="D65" s="7" t="s">
        <v>333</v>
      </c>
      <c r="E65" s="12">
        <v>50341</v>
      </c>
      <c r="F65" s="13">
        <v>486.55</v>
      </c>
      <c r="G65" s="13">
        <v>0.56000000000000005</v>
      </c>
      <c r="H65" s="14"/>
    </row>
    <row r="66" spans="1:8" ht="13.15" customHeight="1" x14ac:dyDescent="0.25">
      <c r="A66" s="1" t="s">
        <v>334</v>
      </c>
      <c r="B66" s="10" t="s">
        <v>335</v>
      </c>
      <c r="C66" s="11" t="s">
        <v>336</v>
      </c>
      <c r="D66" s="7" t="s">
        <v>284</v>
      </c>
      <c r="E66" s="12">
        <v>17025</v>
      </c>
      <c r="F66" s="13">
        <v>97.63</v>
      </c>
      <c r="G66" s="13">
        <v>0.11</v>
      </c>
      <c r="H66" s="14"/>
    </row>
    <row r="67" spans="1:8" ht="13.15" customHeight="1" x14ac:dyDescent="0.25">
      <c r="A67" s="1" t="s">
        <v>337</v>
      </c>
      <c r="B67" s="10" t="s">
        <v>338</v>
      </c>
      <c r="C67" s="11" t="s">
        <v>339</v>
      </c>
      <c r="D67" s="7" t="s">
        <v>240</v>
      </c>
      <c r="E67" s="12">
        <v>28189</v>
      </c>
      <c r="F67" s="13">
        <v>34.71</v>
      </c>
      <c r="G67" s="13">
        <v>0.04</v>
      </c>
      <c r="H67" s="14"/>
    </row>
    <row r="68" spans="1:8" ht="13.15" customHeight="1" x14ac:dyDescent="0.25">
      <c r="A68" s="1" t="s">
        <v>340</v>
      </c>
      <c r="B68" s="10" t="s">
        <v>185</v>
      </c>
      <c r="C68" s="11" t="s">
        <v>341</v>
      </c>
      <c r="D68" s="7" t="s">
        <v>187</v>
      </c>
      <c r="E68" s="12">
        <v>193808</v>
      </c>
      <c r="F68" s="13">
        <v>20.059999999999999</v>
      </c>
      <c r="G68" s="13">
        <v>0.02</v>
      </c>
      <c r="H68" s="14"/>
    </row>
    <row r="69" spans="1:8" ht="13.15" customHeight="1" x14ac:dyDescent="0.25">
      <c r="A69" s="2"/>
      <c r="B69" s="6" t="s">
        <v>22</v>
      </c>
      <c r="C69" s="7"/>
      <c r="D69" s="7"/>
      <c r="E69" s="7"/>
      <c r="F69" s="15">
        <v>82822.5</v>
      </c>
      <c r="G69" s="15">
        <v>95.54</v>
      </c>
      <c r="H69" s="16"/>
    </row>
    <row r="70" spans="1:8" ht="13.15" customHeight="1" x14ac:dyDescent="0.25">
      <c r="A70" s="2"/>
      <c r="B70" s="17" t="s">
        <v>342</v>
      </c>
      <c r="C70" s="18"/>
      <c r="D70" s="18"/>
      <c r="E70" s="19"/>
      <c r="F70" s="20" t="s">
        <v>24</v>
      </c>
      <c r="G70" s="20" t="s">
        <v>24</v>
      </c>
      <c r="H70" s="21"/>
    </row>
    <row r="71" spans="1:8" ht="13.15" customHeight="1" x14ac:dyDescent="0.25">
      <c r="A71" s="2"/>
      <c r="B71" s="22" t="s">
        <v>22</v>
      </c>
      <c r="C71" s="23"/>
      <c r="D71" s="23"/>
      <c r="E71" s="20"/>
      <c r="F71" s="20" t="s">
        <v>24</v>
      </c>
      <c r="G71" s="20" t="s">
        <v>24</v>
      </c>
      <c r="H71" s="21"/>
    </row>
    <row r="72" spans="1:8" ht="13.15" customHeight="1" x14ac:dyDescent="0.25">
      <c r="A72" s="2"/>
      <c r="B72" s="17" t="s">
        <v>26</v>
      </c>
      <c r="C72" s="18"/>
      <c r="D72" s="18"/>
      <c r="E72" s="24"/>
      <c r="F72" s="15">
        <v>82822.5</v>
      </c>
      <c r="G72" s="15">
        <v>95.54</v>
      </c>
      <c r="H72" s="21"/>
    </row>
    <row r="73" spans="1:8" ht="13.15" customHeight="1" x14ac:dyDescent="0.25">
      <c r="A73" s="2"/>
      <c r="B73" s="6" t="s">
        <v>27</v>
      </c>
      <c r="C73" s="7"/>
      <c r="D73" s="7"/>
      <c r="E73" s="7"/>
      <c r="F73" s="7"/>
      <c r="G73" s="7"/>
      <c r="H73" s="8"/>
    </row>
    <row r="74" spans="1:8" ht="13.15" customHeight="1" x14ac:dyDescent="0.25">
      <c r="A74" s="2"/>
      <c r="B74" s="6" t="s">
        <v>112</v>
      </c>
      <c r="C74" s="9"/>
      <c r="D74" s="9"/>
      <c r="E74" s="7"/>
      <c r="F74" s="7"/>
      <c r="G74" s="7"/>
      <c r="H74" s="8"/>
    </row>
    <row r="75" spans="1:8" ht="13.15" customHeight="1" x14ac:dyDescent="0.25">
      <c r="A75" s="1" t="s">
        <v>113</v>
      </c>
      <c r="B75" s="10" t="s">
        <v>114</v>
      </c>
      <c r="C75" s="11"/>
      <c r="D75" s="7"/>
      <c r="E75" s="12"/>
      <c r="F75" s="13">
        <v>3511.67</v>
      </c>
      <c r="G75" s="13">
        <v>4.05</v>
      </c>
      <c r="H75" s="14">
        <v>5.33E-2</v>
      </c>
    </row>
    <row r="76" spans="1:8" ht="13.15" customHeight="1" x14ac:dyDescent="0.25">
      <c r="A76" s="2"/>
      <c r="B76" s="6" t="s">
        <v>22</v>
      </c>
      <c r="C76" s="7"/>
      <c r="D76" s="7"/>
      <c r="E76" s="7"/>
      <c r="F76" s="15">
        <v>3511.67</v>
      </c>
      <c r="G76" s="15">
        <v>4.05</v>
      </c>
      <c r="H76" s="16"/>
    </row>
    <row r="77" spans="1:8" ht="13.15" customHeight="1" x14ac:dyDescent="0.25">
      <c r="A77" s="2"/>
      <c r="B77" s="57" t="s">
        <v>26</v>
      </c>
      <c r="C77" s="58"/>
      <c r="D77" s="58"/>
      <c r="E77" s="56"/>
      <c r="F77" s="59">
        <v>3511.67</v>
      </c>
      <c r="G77" s="59">
        <v>4.05</v>
      </c>
      <c r="H77" s="60"/>
    </row>
    <row r="78" spans="1:8" ht="13.15" customHeight="1" x14ac:dyDescent="0.25">
      <c r="A78" s="2"/>
      <c r="B78" s="68" t="s">
        <v>1515</v>
      </c>
      <c r="C78" s="69"/>
      <c r="D78" s="69"/>
      <c r="E78" s="61"/>
      <c r="F78" s="70">
        <v>18.52</v>
      </c>
      <c r="G78" s="70">
        <v>0.02</v>
      </c>
      <c r="H78" s="71"/>
    </row>
    <row r="79" spans="1:8" ht="13.15" customHeight="1" x14ac:dyDescent="0.25">
      <c r="A79" s="2"/>
      <c r="B79" s="63" t="s">
        <v>120</v>
      </c>
      <c r="C79" s="64"/>
      <c r="D79" s="64"/>
      <c r="E79" s="65"/>
      <c r="F79" s="66">
        <v>324.16000000000003</v>
      </c>
      <c r="G79" s="66">
        <v>0.38999999999999996</v>
      </c>
      <c r="H79" s="67"/>
    </row>
    <row r="80" spans="1:8" ht="13.15" customHeight="1" x14ac:dyDescent="0.25">
      <c r="A80" s="2"/>
      <c r="B80" s="72" t="s">
        <v>120</v>
      </c>
      <c r="C80" s="62"/>
      <c r="D80" s="62"/>
      <c r="E80" s="7"/>
      <c r="F80" s="73">
        <v>342.68</v>
      </c>
      <c r="G80" s="73">
        <v>0.41</v>
      </c>
      <c r="H80" s="74"/>
    </row>
    <row r="81" spans="1:8" ht="13.15" customHeight="1" x14ac:dyDescent="0.25">
      <c r="A81" s="2"/>
      <c r="B81" s="28" t="s">
        <v>121</v>
      </c>
      <c r="C81" s="29"/>
      <c r="D81" s="29"/>
      <c r="E81" s="29"/>
      <c r="F81" s="30">
        <v>86676.85</v>
      </c>
      <c r="G81" s="31">
        <v>100</v>
      </c>
      <c r="H81" s="32"/>
    </row>
    <row r="82" spans="1:8" ht="13.15" customHeight="1" x14ac:dyDescent="0.25">
      <c r="A82" s="2"/>
      <c r="B82" s="185"/>
      <c r="C82" s="185"/>
      <c r="D82" s="185"/>
      <c r="E82" s="185"/>
      <c r="F82" s="185"/>
      <c r="G82" s="2"/>
      <c r="H82" s="2"/>
    </row>
    <row r="83" spans="1:8" ht="13.15" customHeight="1" x14ac:dyDescent="0.25">
      <c r="A83" s="2"/>
      <c r="B83" s="186" t="s">
        <v>122</v>
      </c>
      <c r="C83" s="186"/>
      <c r="D83" s="186"/>
      <c r="E83" s="186"/>
      <c r="F83" s="2"/>
      <c r="G83" s="2"/>
      <c r="H83" s="2"/>
    </row>
    <row r="85" spans="1:8" s="76" customFormat="1" ht="14.25" x14ac:dyDescent="0.2">
      <c r="B85" s="77" t="s">
        <v>1517</v>
      </c>
      <c r="C85" s="77"/>
      <c r="D85" s="77"/>
      <c r="E85" s="77"/>
      <c r="F85" s="78"/>
      <c r="G85" s="78"/>
    </row>
    <row r="86" spans="1:8" s="76" customFormat="1" ht="14.25" customHeight="1" x14ac:dyDescent="0.2">
      <c r="B86" s="79" t="s">
        <v>1518</v>
      </c>
      <c r="C86" s="79"/>
      <c r="D86" s="79"/>
      <c r="E86" s="79"/>
      <c r="F86" s="79"/>
      <c r="G86" s="79"/>
    </row>
    <row r="87" spans="1:8" s="76" customFormat="1" ht="15" customHeight="1" x14ac:dyDescent="0.2">
      <c r="B87" s="79" t="s">
        <v>1519</v>
      </c>
      <c r="C87" s="79"/>
      <c r="D87" s="79"/>
      <c r="E87" s="79"/>
      <c r="F87" s="79"/>
      <c r="G87" s="78"/>
    </row>
    <row r="88" spans="1:8" s="76" customFormat="1" ht="14.25" customHeight="1" x14ac:dyDescent="0.2">
      <c r="B88" s="79" t="s">
        <v>1520</v>
      </c>
      <c r="C88" s="79"/>
      <c r="D88" s="79"/>
      <c r="E88" s="79"/>
      <c r="F88" s="78"/>
      <c r="G88" s="78"/>
    </row>
    <row r="89" spans="1:8" s="76" customFormat="1" ht="14.25" x14ac:dyDescent="0.2">
      <c r="B89" s="81"/>
      <c r="C89" s="82"/>
      <c r="D89" s="82"/>
      <c r="E89" s="78"/>
      <c r="F89" s="78"/>
      <c r="G89" s="78"/>
    </row>
    <row r="90" spans="1:8" s="76" customFormat="1" ht="14.25" x14ac:dyDescent="0.2">
      <c r="B90" s="83" t="s">
        <v>1521</v>
      </c>
      <c r="C90" s="84" t="s">
        <v>1522</v>
      </c>
      <c r="D90" s="84" t="s">
        <v>1523</v>
      </c>
      <c r="E90" s="78"/>
      <c r="F90" s="86"/>
      <c r="G90" s="78"/>
    </row>
    <row r="91" spans="1:8" s="76" customFormat="1" ht="14.25" x14ac:dyDescent="0.2">
      <c r="B91" s="87" t="s">
        <v>1524</v>
      </c>
      <c r="C91" s="88">
        <v>32.122999999999998</v>
      </c>
      <c r="D91" s="88">
        <v>31.484400000000001</v>
      </c>
      <c r="E91" s="78"/>
      <c r="F91" s="78"/>
      <c r="G91" s="78"/>
    </row>
    <row r="92" spans="1:8" s="76" customFormat="1" ht="14.25" x14ac:dyDescent="0.2">
      <c r="B92" s="87" t="s">
        <v>1537</v>
      </c>
      <c r="C92" s="88">
        <v>20.2254</v>
      </c>
      <c r="D92" s="88">
        <v>19.8233</v>
      </c>
      <c r="E92" s="78"/>
      <c r="F92" s="78"/>
      <c r="G92" s="78"/>
    </row>
    <row r="93" spans="1:8" s="76" customFormat="1" ht="14.25" x14ac:dyDescent="0.2">
      <c r="B93" s="87" t="s">
        <v>1527</v>
      </c>
      <c r="C93" s="88">
        <v>27.0626</v>
      </c>
      <c r="D93" s="88">
        <v>26.493200000000002</v>
      </c>
      <c r="E93" s="78"/>
      <c r="F93" s="78"/>
      <c r="G93" s="78"/>
    </row>
    <row r="94" spans="1:8" s="76" customFormat="1" ht="14.25" x14ac:dyDescent="0.2">
      <c r="B94" s="87" t="s">
        <v>1538</v>
      </c>
      <c r="C94" s="88">
        <v>16.024699999999999</v>
      </c>
      <c r="D94" s="88">
        <v>15.6875</v>
      </c>
      <c r="E94" s="78"/>
      <c r="F94" s="78"/>
      <c r="G94" s="78"/>
    </row>
    <row r="95" spans="1:8" s="76" customFormat="1" ht="14.25" x14ac:dyDescent="0.2">
      <c r="B95" s="81"/>
      <c r="C95" s="93"/>
      <c r="D95" s="93"/>
      <c r="E95" s="78"/>
      <c r="F95" s="78"/>
      <c r="G95" s="78"/>
    </row>
    <row r="96" spans="1:8" s="76" customFormat="1" ht="14.25" x14ac:dyDescent="0.2">
      <c r="B96" s="91" t="s">
        <v>1710</v>
      </c>
      <c r="F96" s="78"/>
      <c r="G96" s="78"/>
    </row>
    <row r="97" spans="2:6" s="76" customFormat="1" ht="14.45" customHeight="1" x14ac:dyDescent="0.2">
      <c r="B97" s="79" t="s">
        <v>1530</v>
      </c>
      <c r="C97" s="79"/>
      <c r="D97" s="85"/>
    </row>
    <row r="98" spans="2:6" s="76" customFormat="1" ht="14.45" customHeight="1" x14ac:dyDescent="0.2">
      <c r="B98" s="79" t="s">
        <v>1531</v>
      </c>
      <c r="C98" s="79"/>
      <c r="D98" s="79"/>
    </row>
    <row r="99" spans="2:6" s="76" customFormat="1" ht="14.25" x14ac:dyDescent="0.2">
      <c r="B99" s="79" t="s">
        <v>1532</v>
      </c>
      <c r="C99" s="79"/>
      <c r="D99" s="79"/>
    </row>
    <row r="100" spans="2:6" s="76" customFormat="1" ht="14.25" x14ac:dyDescent="0.2">
      <c r="B100" s="91" t="s">
        <v>1539</v>
      </c>
      <c r="C100" s="85"/>
      <c r="D100" s="85"/>
    </row>
    <row r="101" spans="2:6" s="76" customFormat="1" ht="14.25" x14ac:dyDescent="0.2">
      <c r="B101" s="79" t="s">
        <v>1534</v>
      </c>
      <c r="C101" s="79"/>
      <c r="D101" s="79"/>
    </row>
    <row r="102" spans="2:6" s="76" customFormat="1" ht="14.25" x14ac:dyDescent="0.2"/>
    <row r="103" spans="2:6" s="76" customFormat="1" x14ac:dyDescent="0.2">
      <c r="B103" s="194" t="s">
        <v>124</v>
      </c>
      <c r="C103" s="172" t="s">
        <v>125</v>
      </c>
      <c r="D103" s="192" t="s">
        <v>126</v>
      </c>
      <c r="E103" s="192" t="s">
        <v>127</v>
      </c>
      <c r="F103" s="192" t="s">
        <v>128</v>
      </c>
    </row>
    <row r="104" spans="2:6" s="76" customFormat="1" ht="30" x14ac:dyDescent="0.2">
      <c r="B104" s="195"/>
      <c r="C104" s="174" t="s">
        <v>129</v>
      </c>
      <c r="D104" s="193"/>
      <c r="E104" s="193"/>
      <c r="F104" s="193"/>
    </row>
    <row r="105" spans="2:6" s="76" customFormat="1" ht="115.5" customHeight="1" x14ac:dyDescent="0.2">
      <c r="B105" s="173" t="s">
        <v>1540</v>
      </c>
      <c r="C105" s="175" t="s">
        <v>1541</v>
      </c>
      <c r="D105" s="175"/>
      <c r="E105" s="175" t="s">
        <v>1542</v>
      </c>
      <c r="F105" s="175"/>
    </row>
    <row r="106" spans="2:6" s="76" customFormat="1" x14ac:dyDescent="0.25">
      <c r="B106"/>
      <c r="C106" t="s">
        <v>131</v>
      </c>
      <c r="D106"/>
      <c r="E106"/>
      <c r="F106"/>
    </row>
  </sheetData>
  <mergeCells count="11">
    <mergeCell ref="B82:F82"/>
    <mergeCell ref="B83:E83"/>
    <mergeCell ref="F103:F104"/>
    <mergeCell ref="E103:E104"/>
    <mergeCell ref="D103:D104"/>
    <mergeCell ref="B103:B104"/>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outlinePr summaryBelow="0"/>
  </sheetPr>
  <dimension ref="A1:H123"/>
  <sheetViews>
    <sheetView zoomScale="85" zoomScaleNormal="85" workbookViewId="0">
      <selection activeCell="B1" sqref="B1:H1"/>
    </sheetView>
  </sheetViews>
  <sheetFormatPr defaultRowHeight="15" x14ac:dyDescent="0.25"/>
  <cols>
    <col min="1" max="1" width="3.28515625" customWidth="1"/>
    <col min="2" max="2" width="41.7109375" customWidth="1"/>
    <col min="3" max="3" width="42.7109375" customWidth="1"/>
    <col min="4" max="6" width="30" customWidth="1"/>
    <col min="7" max="8" width="20" customWidth="1"/>
  </cols>
  <sheetData>
    <row r="1" spans="1:8" ht="19.899999999999999" customHeight="1" x14ac:dyDescent="0.25">
      <c r="A1" s="1" t="s">
        <v>1287</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1288</v>
      </c>
      <c r="C3" s="178"/>
      <c r="D3" s="178"/>
      <c r="E3" s="178"/>
      <c r="F3" s="178"/>
      <c r="G3" s="178"/>
      <c r="H3" s="178"/>
    </row>
    <row r="4" spans="1:8" ht="19.899999999999999" customHeight="1" x14ac:dyDescent="0.25">
      <c r="A4" s="2"/>
      <c r="B4" s="179" t="s">
        <v>1289</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135</v>
      </c>
      <c r="C7" s="7"/>
      <c r="D7" s="7"/>
      <c r="E7" s="7"/>
      <c r="F7" s="7"/>
      <c r="G7" s="7"/>
      <c r="H7" s="8"/>
    </row>
    <row r="8" spans="1:8" ht="13.15" customHeight="1" x14ac:dyDescent="0.25">
      <c r="A8" s="2"/>
      <c r="B8" s="6" t="s">
        <v>13</v>
      </c>
      <c r="C8" s="9"/>
      <c r="D8" s="9"/>
      <c r="E8" s="7"/>
      <c r="F8" s="7"/>
      <c r="G8" s="7"/>
      <c r="H8" s="8"/>
    </row>
    <row r="9" spans="1:8" ht="13.15" customHeight="1" x14ac:dyDescent="0.25">
      <c r="A9" s="1" t="s">
        <v>744</v>
      </c>
      <c r="B9" s="10" t="s">
        <v>745</v>
      </c>
      <c r="C9" s="11" t="s">
        <v>746</v>
      </c>
      <c r="D9" s="7" t="s">
        <v>284</v>
      </c>
      <c r="E9" s="12">
        <v>5607314</v>
      </c>
      <c r="F9" s="13">
        <v>13855.11</v>
      </c>
      <c r="G9" s="13">
        <v>3.02</v>
      </c>
      <c r="H9" s="14"/>
    </row>
    <row r="10" spans="1:8" ht="13.15" customHeight="1" x14ac:dyDescent="0.25">
      <c r="A10" s="1" t="s">
        <v>1290</v>
      </c>
      <c r="B10" s="10" t="s">
        <v>1291</v>
      </c>
      <c r="C10" s="11" t="s">
        <v>1292</v>
      </c>
      <c r="D10" s="7" t="s">
        <v>333</v>
      </c>
      <c r="E10" s="12">
        <v>2566436</v>
      </c>
      <c r="F10" s="13">
        <v>12148.22</v>
      </c>
      <c r="G10" s="13">
        <v>2.65</v>
      </c>
      <c r="H10" s="14"/>
    </row>
    <row r="11" spans="1:8" ht="13.15" customHeight="1" x14ac:dyDescent="0.25">
      <c r="A11" s="1" t="s">
        <v>234</v>
      </c>
      <c r="B11" s="10" t="s">
        <v>235</v>
      </c>
      <c r="C11" s="11" t="s">
        <v>236</v>
      </c>
      <c r="D11" s="7" t="s">
        <v>195</v>
      </c>
      <c r="E11" s="12">
        <v>68758</v>
      </c>
      <c r="F11" s="13">
        <v>11749.37</v>
      </c>
      <c r="G11" s="13">
        <v>2.56</v>
      </c>
      <c r="H11" s="14"/>
    </row>
    <row r="12" spans="1:8" ht="13.15" customHeight="1" x14ac:dyDescent="0.25">
      <c r="A12" s="1" t="s">
        <v>716</v>
      </c>
      <c r="B12" s="10" t="s">
        <v>717</v>
      </c>
      <c r="C12" s="11" t="s">
        <v>718</v>
      </c>
      <c r="D12" s="7" t="s">
        <v>416</v>
      </c>
      <c r="E12" s="12">
        <v>3382533</v>
      </c>
      <c r="F12" s="13">
        <v>11409.28</v>
      </c>
      <c r="G12" s="13">
        <v>2.4900000000000002</v>
      </c>
      <c r="H12" s="14"/>
    </row>
    <row r="13" spans="1:8" ht="13.15" customHeight="1" x14ac:dyDescent="0.25">
      <c r="A13" s="1" t="s">
        <v>1293</v>
      </c>
      <c r="B13" s="10" t="s">
        <v>1294</v>
      </c>
      <c r="C13" s="11" t="s">
        <v>1295</v>
      </c>
      <c r="D13" s="7" t="s">
        <v>284</v>
      </c>
      <c r="E13" s="12">
        <v>2127691</v>
      </c>
      <c r="F13" s="13">
        <v>10767.18</v>
      </c>
      <c r="G13" s="13">
        <v>2.35</v>
      </c>
      <c r="H13" s="14"/>
    </row>
    <row r="14" spans="1:8" ht="13.15" customHeight="1" x14ac:dyDescent="0.25">
      <c r="A14" s="1" t="s">
        <v>762</v>
      </c>
      <c r="B14" s="10" t="s">
        <v>763</v>
      </c>
      <c r="C14" s="11" t="s">
        <v>764</v>
      </c>
      <c r="D14" s="7" t="s">
        <v>349</v>
      </c>
      <c r="E14" s="12">
        <v>1200743</v>
      </c>
      <c r="F14" s="13">
        <v>10460.870000000001</v>
      </c>
      <c r="G14" s="13">
        <v>2.2799999999999998</v>
      </c>
      <c r="H14" s="14"/>
    </row>
    <row r="15" spans="1:8" ht="13.15" customHeight="1" x14ac:dyDescent="0.25">
      <c r="A15" s="1" t="s">
        <v>728</v>
      </c>
      <c r="B15" s="10" t="s">
        <v>729</v>
      </c>
      <c r="C15" s="11" t="s">
        <v>730</v>
      </c>
      <c r="D15" s="7" t="s">
        <v>146</v>
      </c>
      <c r="E15" s="12">
        <v>73950000</v>
      </c>
      <c r="F15" s="13">
        <v>10345.61</v>
      </c>
      <c r="G15" s="13">
        <v>2.25</v>
      </c>
      <c r="H15" s="14"/>
    </row>
    <row r="16" spans="1:8" ht="13.15" customHeight="1" x14ac:dyDescent="0.25">
      <c r="A16" s="1" t="s">
        <v>713</v>
      </c>
      <c r="B16" s="10" t="s">
        <v>714</v>
      </c>
      <c r="C16" s="11" t="s">
        <v>715</v>
      </c>
      <c r="D16" s="7" t="s">
        <v>158</v>
      </c>
      <c r="E16" s="12">
        <v>2810000</v>
      </c>
      <c r="F16" s="13">
        <v>10208.73</v>
      </c>
      <c r="G16" s="13">
        <v>2.2200000000000002</v>
      </c>
      <c r="H16" s="14"/>
    </row>
    <row r="17" spans="1:8" ht="13.15" customHeight="1" x14ac:dyDescent="0.25">
      <c r="A17" s="1" t="s">
        <v>735</v>
      </c>
      <c r="B17" s="10" t="s">
        <v>736</v>
      </c>
      <c r="C17" s="11" t="s">
        <v>737</v>
      </c>
      <c r="D17" s="7" t="s">
        <v>158</v>
      </c>
      <c r="E17" s="12">
        <v>3100000</v>
      </c>
      <c r="F17" s="13">
        <v>10087.4</v>
      </c>
      <c r="G17" s="13">
        <v>2.2000000000000002</v>
      </c>
      <c r="H17" s="14"/>
    </row>
    <row r="18" spans="1:8" ht="13.15" customHeight="1" x14ac:dyDescent="0.25">
      <c r="A18" s="1" t="s">
        <v>738</v>
      </c>
      <c r="B18" s="10" t="s">
        <v>739</v>
      </c>
      <c r="C18" s="11" t="s">
        <v>740</v>
      </c>
      <c r="D18" s="7" t="s">
        <v>294</v>
      </c>
      <c r="E18" s="12">
        <v>103909</v>
      </c>
      <c r="F18" s="13">
        <v>9868.24</v>
      </c>
      <c r="G18" s="13">
        <v>2.15</v>
      </c>
      <c r="H18" s="14"/>
    </row>
    <row r="19" spans="1:8" ht="13.15" customHeight="1" x14ac:dyDescent="0.25">
      <c r="A19" s="1" t="s">
        <v>1296</v>
      </c>
      <c r="B19" s="10" t="s">
        <v>1297</v>
      </c>
      <c r="C19" s="11" t="s">
        <v>1298</v>
      </c>
      <c r="D19" s="7" t="s">
        <v>284</v>
      </c>
      <c r="E19" s="12">
        <v>160215</v>
      </c>
      <c r="F19" s="13">
        <v>9801.7900000000009</v>
      </c>
      <c r="G19" s="13">
        <v>2.14</v>
      </c>
      <c r="H19" s="14"/>
    </row>
    <row r="20" spans="1:8" ht="13.15" customHeight="1" x14ac:dyDescent="0.25">
      <c r="A20" s="1" t="s">
        <v>1299</v>
      </c>
      <c r="B20" s="10" t="s">
        <v>1300</v>
      </c>
      <c r="C20" s="11" t="s">
        <v>1301</v>
      </c>
      <c r="D20" s="7" t="s">
        <v>270</v>
      </c>
      <c r="E20" s="12">
        <v>1444542</v>
      </c>
      <c r="F20" s="13">
        <v>9615.59</v>
      </c>
      <c r="G20" s="13">
        <v>2.09</v>
      </c>
      <c r="H20" s="14"/>
    </row>
    <row r="21" spans="1:8" ht="13.15" customHeight="1" x14ac:dyDescent="0.25">
      <c r="A21" s="1" t="s">
        <v>872</v>
      </c>
      <c r="B21" s="10" t="s">
        <v>873</v>
      </c>
      <c r="C21" s="11" t="s">
        <v>874</v>
      </c>
      <c r="D21" s="7" t="s">
        <v>150</v>
      </c>
      <c r="E21" s="12">
        <v>660000</v>
      </c>
      <c r="F21" s="13">
        <v>9383.8799999999992</v>
      </c>
      <c r="G21" s="13">
        <v>2.04</v>
      </c>
      <c r="H21" s="14"/>
    </row>
    <row r="22" spans="1:8" ht="13.15" customHeight="1" x14ac:dyDescent="0.25">
      <c r="A22" s="1" t="s">
        <v>1302</v>
      </c>
      <c r="B22" s="10" t="s">
        <v>1303</v>
      </c>
      <c r="C22" s="11" t="s">
        <v>1304</v>
      </c>
      <c r="D22" s="7" t="s">
        <v>1305</v>
      </c>
      <c r="E22" s="12">
        <v>602943</v>
      </c>
      <c r="F22" s="13">
        <v>9211.76</v>
      </c>
      <c r="G22" s="13">
        <v>2.0099999999999998</v>
      </c>
      <c r="H22" s="14"/>
    </row>
    <row r="23" spans="1:8" ht="13.15" customHeight="1" x14ac:dyDescent="0.25">
      <c r="A23" s="1" t="s">
        <v>759</v>
      </c>
      <c r="B23" s="10" t="s">
        <v>760</v>
      </c>
      <c r="C23" s="11" t="s">
        <v>761</v>
      </c>
      <c r="D23" s="7" t="s">
        <v>139</v>
      </c>
      <c r="E23" s="12">
        <v>16586304</v>
      </c>
      <c r="F23" s="13">
        <v>9021.2900000000009</v>
      </c>
      <c r="G23" s="13">
        <v>1.97</v>
      </c>
      <c r="H23" s="14"/>
    </row>
    <row r="24" spans="1:8" ht="13.15" customHeight="1" x14ac:dyDescent="0.25">
      <c r="A24" s="1" t="s">
        <v>359</v>
      </c>
      <c r="B24" s="10" t="s">
        <v>360</v>
      </c>
      <c r="C24" s="11" t="s">
        <v>361</v>
      </c>
      <c r="D24" s="7" t="s">
        <v>195</v>
      </c>
      <c r="E24" s="12">
        <v>135000</v>
      </c>
      <c r="F24" s="13">
        <v>9000.4500000000007</v>
      </c>
      <c r="G24" s="13">
        <v>1.96</v>
      </c>
      <c r="H24" s="14"/>
    </row>
    <row r="25" spans="1:8" ht="13.15" customHeight="1" x14ac:dyDescent="0.25">
      <c r="A25" s="1" t="s">
        <v>704</v>
      </c>
      <c r="B25" s="10" t="s">
        <v>705</v>
      </c>
      <c r="C25" s="11" t="s">
        <v>706</v>
      </c>
      <c r="D25" s="7" t="s">
        <v>195</v>
      </c>
      <c r="E25" s="12">
        <v>654464</v>
      </c>
      <c r="F25" s="13">
        <v>8913.7999999999993</v>
      </c>
      <c r="G25" s="13">
        <v>1.94</v>
      </c>
      <c r="H25" s="14"/>
    </row>
    <row r="26" spans="1:8" ht="13.15" customHeight="1" x14ac:dyDescent="0.25">
      <c r="A26" s="1" t="s">
        <v>371</v>
      </c>
      <c r="B26" s="10" t="s">
        <v>372</v>
      </c>
      <c r="C26" s="11" t="s">
        <v>373</v>
      </c>
      <c r="D26" s="7" t="s">
        <v>180</v>
      </c>
      <c r="E26" s="12">
        <v>254261</v>
      </c>
      <c r="F26" s="13">
        <v>8621.99</v>
      </c>
      <c r="G26" s="13">
        <v>1.88</v>
      </c>
      <c r="H26" s="14"/>
    </row>
    <row r="27" spans="1:8" ht="13.15" customHeight="1" x14ac:dyDescent="0.25">
      <c r="A27" s="1" t="s">
        <v>1306</v>
      </c>
      <c r="B27" s="10" t="s">
        <v>1307</v>
      </c>
      <c r="C27" s="11" t="s">
        <v>1308</v>
      </c>
      <c r="D27" s="7" t="s">
        <v>180</v>
      </c>
      <c r="E27" s="12">
        <v>56659</v>
      </c>
      <c r="F27" s="13">
        <v>8314.14</v>
      </c>
      <c r="G27" s="13">
        <v>1.81</v>
      </c>
      <c r="H27" s="14"/>
    </row>
    <row r="28" spans="1:8" ht="13.15" customHeight="1" x14ac:dyDescent="0.25">
      <c r="A28" s="1" t="s">
        <v>1309</v>
      </c>
      <c r="B28" s="10" t="s">
        <v>1310</v>
      </c>
      <c r="C28" s="11" t="s">
        <v>1311</v>
      </c>
      <c r="D28" s="7" t="s">
        <v>270</v>
      </c>
      <c r="E28" s="12">
        <v>4716864</v>
      </c>
      <c r="F28" s="13">
        <v>7930.46</v>
      </c>
      <c r="G28" s="13">
        <v>1.73</v>
      </c>
      <c r="H28" s="14"/>
    </row>
    <row r="29" spans="1:8" ht="13.15" customHeight="1" x14ac:dyDescent="0.25">
      <c r="A29" s="1" t="s">
        <v>775</v>
      </c>
      <c r="B29" s="10" t="s">
        <v>776</v>
      </c>
      <c r="C29" s="11" t="s">
        <v>777</v>
      </c>
      <c r="D29" s="7" t="s">
        <v>139</v>
      </c>
      <c r="E29" s="12">
        <v>4490337</v>
      </c>
      <c r="F29" s="13">
        <v>7872.91</v>
      </c>
      <c r="G29" s="13">
        <v>1.71</v>
      </c>
      <c r="H29" s="14"/>
    </row>
    <row r="30" spans="1:8" ht="13.15" customHeight="1" x14ac:dyDescent="0.25">
      <c r="A30" s="1" t="s">
        <v>1312</v>
      </c>
      <c r="B30" s="10" t="s">
        <v>1313</v>
      </c>
      <c r="C30" s="11" t="s">
        <v>1314</v>
      </c>
      <c r="D30" s="7" t="s">
        <v>180</v>
      </c>
      <c r="E30" s="12">
        <v>816823</v>
      </c>
      <c r="F30" s="13">
        <v>7372.64</v>
      </c>
      <c r="G30" s="13">
        <v>1.61</v>
      </c>
      <c r="H30" s="14"/>
    </row>
    <row r="31" spans="1:8" ht="13.15" customHeight="1" x14ac:dyDescent="0.25">
      <c r="A31" s="1" t="s">
        <v>896</v>
      </c>
      <c r="B31" s="10" t="s">
        <v>897</v>
      </c>
      <c r="C31" s="11" t="s">
        <v>898</v>
      </c>
      <c r="D31" s="7" t="s">
        <v>139</v>
      </c>
      <c r="E31" s="12">
        <v>2434372</v>
      </c>
      <c r="F31" s="13">
        <v>7029.25</v>
      </c>
      <c r="G31" s="13">
        <v>1.53</v>
      </c>
      <c r="H31" s="14"/>
    </row>
    <row r="32" spans="1:8" ht="13.15" customHeight="1" x14ac:dyDescent="0.25">
      <c r="A32" s="1" t="s">
        <v>747</v>
      </c>
      <c r="B32" s="10" t="s">
        <v>748</v>
      </c>
      <c r="C32" s="11" t="s">
        <v>749</v>
      </c>
      <c r="D32" s="7" t="s">
        <v>195</v>
      </c>
      <c r="E32" s="12">
        <v>289522</v>
      </c>
      <c r="F32" s="13">
        <v>6586.34</v>
      </c>
      <c r="G32" s="13">
        <v>1.43</v>
      </c>
      <c r="H32" s="14"/>
    </row>
    <row r="33" spans="1:8" ht="13.15" customHeight="1" x14ac:dyDescent="0.25">
      <c r="A33" s="1" t="s">
        <v>741</v>
      </c>
      <c r="B33" s="10" t="s">
        <v>742</v>
      </c>
      <c r="C33" s="11" t="s">
        <v>743</v>
      </c>
      <c r="D33" s="7" t="s">
        <v>180</v>
      </c>
      <c r="E33" s="12">
        <v>3000000</v>
      </c>
      <c r="F33" s="13">
        <v>6493.8</v>
      </c>
      <c r="G33" s="13">
        <v>1.41</v>
      </c>
      <c r="H33" s="14"/>
    </row>
    <row r="34" spans="1:8" ht="13.15" customHeight="1" x14ac:dyDescent="0.25">
      <c r="A34" s="1" t="s">
        <v>417</v>
      </c>
      <c r="B34" s="10" t="s">
        <v>418</v>
      </c>
      <c r="C34" s="11" t="s">
        <v>419</v>
      </c>
      <c r="D34" s="7" t="s">
        <v>195</v>
      </c>
      <c r="E34" s="12">
        <v>767353</v>
      </c>
      <c r="F34" s="13">
        <v>5831.5</v>
      </c>
      <c r="G34" s="13">
        <v>1.27</v>
      </c>
      <c r="H34" s="14"/>
    </row>
    <row r="35" spans="1:8" ht="13.15" customHeight="1" x14ac:dyDescent="0.25">
      <c r="A35" s="1" t="s">
        <v>1315</v>
      </c>
      <c r="B35" s="10" t="s">
        <v>1316</v>
      </c>
      <c r="C35" s="11" t="s">
        <v>1317</v>
      </c>
      <c r="D35" s="7" t="s">
        <v>180</v>
      </c>
      <c r="E35" s="12">
        <v>4500473</v>
      </c>
      <c r="F35" s="13">
        <v>5745.75</v>
      </c>
      <c r="G35" s="13">
        <v>1.25</v>
      </c>
      <c r="H35" s="14"/>
    </row>
    <row r="36" spans="1:8" ht="13.15" customHeight="1" x14ac:dyDescent="0.25">
      <c r="A36" s="1" t="s">
        <v>887</v>
      </c>
      <c r="B36" s="10" t="s">
        <v>888</v>
      </c>
      <c r="C36" s="11" t="s">
        <v>889</v>
      </c>
      <c r="D36" s="7" t="s">
        <v>294</v>
      </c>
      <c r="E36" s="12">
        <v>108105</v>
      </c>
      <c r="F36" s="13">
        <v>5565.89</v>
      </c>
      <c r="G36" s="13">
        <v>1.21</v>
      </c>
      <c r="H36" s="14"/>
    </row>
    <row r="37" spans="1:8" ht="13.15" customHeight="1" x14ac:dyDescent="0.25">
      <c r="A37" s="1" t="s">
        <v>1004</v>
      </c>
      <c r="B37" s="10" t="s">
        <v>1005</v>
      </c>
      <c r="C37" s="11" t="s">
        <v>1006</v>
      </c>
      <c r="D37" s="7" t="s">
        <v>240</v>
      </c>
      <c r="E37" s="12">
        <v>48000</v>
      </c>
      <c r="F37" s="13">
        <v>5531.52</v>
      </c>
      <c r="G37" s="13">
        <v>1.2</v>
      </c>
      <c r="H37" s="14"/>
    </row>
    <row r="38" spans="1:8" ht="13.15" customHeight="1" x14ac:dyDescent="0.25">
      <c r="A38" s="1" t="s">
        <v>1318</v>
      </c>
      <c r="B38" s="10" t="s">
        <v>1319</v>
      </c>
      <c r="C38" s="11" t="s">
        <v>1320</v>
      </c>
      <c r="D38" s="7" t="s">
        <v>284</v>
      </c>
      <c r="E38" s="12">
        <v>400000</v>
      </c>
      <c r="F38" s="13">
        <v>5507.6</v>
      </c>
      <c r="G38" s="13">
        <v>1.2</v>
      </c>
      <c r="H38" s="14"/>
    </row>
    <row r="39" spans="1:8" ht="13.15" customHeight="1" x14ac:dyDescent="0.25">
      <c r="A39" s="1" t="s">
        <v>274</v>
      </c>
      <c r="B39" s="10" t="s">
        <v>275</v>
      </c>
      <c r="C39" s="11" t="s">
        <v>276</v>
      </c>
      <c r="D39" s="7" t="s">
        <v>277</v>
      </c>
      <c r="E39" s="12">
        <v>245858</v>
      </c>
      <c r="F39" s="13">
        <v>5372.24</v>
      </c>
      <c r="G39" s="13">
        <v>1.17</v>
      </c>
      <c r="H39" s="14"/>
    </row>
    <row r="40" spans="1:8" ht="13.15" customHeight="1" x14ac:dyDescent="0.25">
      <c r="A40" s="1" t="s">
        <v>820</v>
      </c>
      <c r="B40" s="10" t="s">
        <v>821</v>
      </c>
      <c r="C40" s="11" t="s">
        <v>822</v>
      </c>
      <c r="D40" s="7" t="s">
        <v>333</v>
      </c>
      <c r="E40" s="12">
        <v>1097789</v>
      </c>
      <c r="F40" s="13">
        <v>5372.03</v>
      </c>
      <c r="G40" s="13">
        <v>1.17</v>
      </c>
      <c r="H40" s="14"/>
    </row>
    <row r="41" spans="1:8" ht="13.15" customHeight="1" x14ac:dyDescent="0.25">
      <c r="A41" s="1" t="s">
        <v>800</v>
      </c>
      <c r="B41" s="10" t="s">
        <v>801</v>
      </c>
      <c r="C41" s="11" t="s">
        <v>802</v>
      </c>
      <c r="D41" s="7" t="s">
        <v>803</v>
      </c>
      <c r="E41" s="12">
        <v>13019264</v>
      </c>
      <c r="F41" s="13">
        <v>5343.11</v>
      </c>
      <c r="G41" s="13">
        <v>1.1599999999999999</v>
      </c>
      <c r="H41" s="14"/>
    </row>
    <row r="42" spans="1:8" ht="13.15" customHeight="1" x14ac:dyDescent="0.25">
      <c r="A42" s="1" t="s">
        <v>1321</v>
      </c>
      <c r="B42" s="10" t="s">
        <v>1322</v>
      </c>
      <c r="C42" s="11" t="s">
        <v>1323</v>
      </c>
      <c r="D42" s="7" t="s">
        <v>195</v>
      </c>
      <c r="E42" s="12">
        <v>179155</v>
      </c>
      <c r="F42" s="13">
        <v>5247.27</v>
      </c>
      <c r="G42" s="13">
        <v>1.1399999999999999</v>
      </c>
      <c r="H42" s="14"/>
    </row>
    <row r="43" spans="1:8" ht="13.15" customHeight="1" x14ac:dyDescent="0.25">
      <c r="A43" s="1" t="s">
        <v>378</v>
      </c>
      <c r="B43" s="10" t="s">
        <v>379</v>
      </c>
      <c r="C43" s="11" t="s">
        <v>380</v>
      </c>
      <c r="D43" s="7" t="s">
        <v>195</v>
      </c>
      <c r="E43" s="12">
        <v>167388</v>
      </c>
      <c r="F43" s="13">
        <v>5243.43</v>
      </c>
      <c r="G43" s="13">
        <v>1.1399999999999999</v>
      </c>
      <c r="H43" s="14"/>
    </row>
    <row r="44" spans="1:8" ht="13.15" customHeight="1" x14ac:dyDescent="0.25">
      <c r="A44" s="1" t="s">
        <v>258</v>
      </c>
      <c r="B44" s="10" t="s">
        <v>259</v>
      </c>
      <c r="C44" s="11" t="s">
        <v>260</v>
      </c>
      <c r="D44" s="7" t="s">
        <v>139</v>
      </c>
      <c r="E44" s="12">
        <v>2500000</v>
      </c>
      <c r="F44" s="13">
        <v>5207.5</v>
      </c>
      <c r="G44" s="13">
        <v>1.1299999999999999</v>
      </c>
      <c r="H44" s="14"/>
    </row>
    <row r="45" spans="1:8" ht="13.15" customHeight="1" x14ac:dyDescent="0.25">
      <c r="A45" s="1" t="s">
        <v>791</v>
      </c>
      <c r="B45" s="10" t="s">
        <v>792</v>
      </c>
      <c r="C45" s="11" t="s">
        <v>793</v>
      </c>
      <c r="D45" s="7" t="s">
        <v>240</v>
      </c>
      <c r="E45" s="12">
        <v>934399</v>
      </c>
      <c r="F45" s="13">
        <v>5102.75</v>
      </c>
      <c r="G45" s="13">
        <v>1.1100000000000001</v>
      </c>
      <c r="H45" s="14"/>
    </row>
    <row r="46" spans="1:8" ht="13.15" customHeight="1" x14ac:dyDescent="0.25">
      <c r="A46" s="1" t="s">
        <v>1324</v>
      </c>
      <c r="B46" s="10" t="s">
        <v>1325</v>
      </c>
      <c r="C46" s="11" t="s">
        <v>1326</v>
      </c>
      <c r="D46" s="7" t="s">
        <v>180</v>
      </c>
      <c r="E46" s="12">
        <v>840000</v>
      </c>
      <c r="F46" s="13">
        <v>5102.58</v>
      </c>
      <c r="G46" s="13">
        <v>1.1100000000000001</v>
      </c>
      <c r="H46" s="14"/>
    </row>
    <row r="47" spans="1:8" ht="13.15" customHeight="1" x14ac:dyDescent="0.25">
      <c r="A47" s="1" t="s">
        <v>1327</v>
      </c>
      <c r="B47" s="10" t="s">
        <v>1328</v>
      </c>
      <c r="C47" s="11" t="s">
        <v>1329</v>
      </c>
      <c r="D47" s="7" t="s">
        <v>284</v>
      </c>
      <c r="E47" s="12">
        <v>724432</v>
      </c>
      <c r="F47" s="13">
        <v>5089.8599999999997</v>
      </c>
      <c r="G47" s="13">
        <v>1.1100000000000001</v>
      </c>
      <c r="H47" s="14"/>
    </row>
    <row r="48" spans="1:8" ht="13.15" customHeight="1" x14ac:dyDescent="0.25">
      <c r="A48" s="1" t="s">
        <v>434</v>
      </c>
      <c r="B48" s="10" t="s">
        <v>435</v>
      </c>
      <c r="C48" s="11" t="s">
        <v>436</v>
      </c>
      <c r="D48" s="7" t="s">
        <v>284</v>
      </c>
      <c r="E48" s="12">
        <v>295602</v>
      </c>
      <c r="F48" s="13">
        <v>4827.18</v>
      </c>
      <c r="G48" s="13">
        <v>1.05</v>
      </c>
      <c r="H48" s="14"/>
    </row>
    <row r="49" spans="1:8" ht="13.15" customHeight="1" x14ac:dyDescent="0.25">
      <c r="A49" s="1" t="s">
        <v>1330</v>
      </c>
      <c r="B49" s="10" t="s">
        <v>1331</v>
      </c>
      <c r="C49" s="11" t="s">
        <v>1332</v>
      </c>
      <c r="D49" s="7" t="s">
        <v>391</v>
      </c>
      <c r="E49" s="12">
        <v>950000</v>
      </c>
      <c r="F49" s="13">
        <v>4600.38</v>
      </c>
      <c r="G49" s="13">
        <v>1</v>
      </c>
      <c r="H49" s="14"/>
    </row>
    <row r="50" spans="1:8" ht="13.15" customHeight="1" x14ac:dyDescent="0.25">
      <c r="A50" s="1" t="s">
        <v>863</v>
      </c>
      <c r="B50" s="10" t="s">
        <v>864</v>
      </c>
      <c r="C50" s="11" t="s">
        <v>865</v>
      </c>
      <c r="D50" s="7" t="s">
        <v>191</v>
      </c>
      <c r="E50" s="12">
        <v>767294</v>
      </c>
      <c r="F50" s="13">
        <v>4565.78</v>
      </c>
      <c r="G50" s="13">
        <v>0.99</v>
      </c>
      <c r="H50" s="14"/>
    </row>
    <row r="51" spans="1:8" ht="13.15" customHeight="1" x14ac:dyDescent="0.25">
      <c r="A51" s="1" t="s">
        <v>835</v>
      </c>
      <c r="B51" s="10" t="s">
        <v>836</v>
      </c>
      <c r="C51" s="11" t="s">
        <v>837</v>
      </c>
      <c r="D51" s="7" t="s">
        <v>838</v>
      </c>
      <c r="E51" s="12">
        <v>999440</v>
      </c>
      <c r="F51" s="13">
        <v>4550.95</v>
      </c>
      <c r="G51" s="13">
        <v>0.99</v>
      </c>
      <c r="H51" s="14"/>
    </row>
    <row r="52" spans="1:8" ht="13.15" customHeight="1" x14ac:dyDescent="0.25">
      <c r="A52" s="1" t="s">
        <v>794</v>
      </c>
      <c r="B52" s="10" t="s">
        <v>795</v>
      </c>
      <c r="C52" s="11" t="s">
        <v>796</v>
      </c>
      <c r="D52" s="7" t="s">
        <v>240</v>
      </c>
      <c r="E52" s="12">
        <v>284696</v>
      </c>
      <c r="F52" s="13">
        <v>4523.82</v>
      </c>
      <c r="G52" s="13">
        <v>0.99</v>
      </c>
      <c r="H52" s="14"/>
    </row>
    <row r="53" spans="1:8" ht="13.15" customHeight="1" x14ac:dyDescent="0.25">
      <c r="A53" s="1" t="s">
        <v>860</v>
      </c>
      <c r="B53" s="10" t="s">
        <v>861</v>
      </c>
      <c r="C53" s="11" t="s">
        <v>862</v>
      </c>
      <c r="D53" s="7" t="s">
        <v>284</v>
      </c>
      <c r="E53" s="12">
        <v>85000</v>
      </c>
      <c r="F53" s="13">
        <v>4477.38</v>
      </c>
      <c r="G53" s="13">
        <v>0.98</v>
      </c>
      <c r="H53" s="14"/>
    </row>
    <row r="54" spans="1:8" ht="13.15" customHeight="1" x14ac:dyDescent="0.25">
      <c r="A54" s="1" t="s">
        <v>1333</v>
      </c>
      <c r="B54" s="10" t="s">
        <v>1334</v>
      </c>
      <c r="C54" s="11" t="s">
        <v>1335</v>
      </c>
      <c r="D54" s="7" t="s">
        <v>838</v>
      </c>
      <c r="E54" s="12">
        <v>507432</v>
      </c>
      <c r="F54" s="13">
        <v>4390.3</v>
      </c>
      <c r="G54" s="13">
        <v>0.96</v>
      </c>
      <c r="H54" s="14"/>
    </row>
    <row r="55" spans="1:8" ht="13.15" customHeight="1" x14ac:dyDescent="0.25">
      <c r="A55" s="1" t="s">
        <v>1336</v>
      </c>
      <c r="B55" s="10" t="s">
        <v>1337</v>
      </c>
      <c r="C55" s="11" t="s">
        <v>1338</v>
      </c>
      <c r="D55" s="7" t="s">
        <v>240</v>
      </c>
      <c r="E55" s="12">
        <v>712660</v>
      </c>
      <c r="F55" s="13">
        <v>4365.3999999999996</v>
      </c>
      <c r="G55" s="13">
        <v>0.95</v>
      </c>
      <c r="H55" s="14"/>
    </row>
    <row r="56" spans="1:8" ht="13.15" customHeight="1" x14ac:dyDescent="0.25">
      <c r="A56" s="1" t="s">
        <v>1339</v>
      </c>
      <c r="B56" s="10" t="s">
        <v>1340</v>
      </c>
      <c r="C56" s="11" t="s">
        <v>1341</v>
      </c>
      <c r="D56" s="7" t="s">
        <v>284</v>
      </c>
      <c r="E56" s="12">
        <v>170431</v>
      </c>
      <c r="F56" s="13">
        <v>4350.59</v>
      </c>
      <c r="G56" s="13">
        <v>0.95</v>
      </c>
      <c r="H56" s="14"/>
    </row>
    <row r="57" spans="1:8" ht="13.15" customHeight="1" x14ac:dyDescent="0.25">
      <c r="A57" s="1" t="s">
        <v>814</v>
      </c>
      <c r="B57" s="10" t="s">
        <v>815</v>
      </c>
      <c r="C57" s="11" t="s">
        <v>816</v>
      </c>
      <c r="D57" s="7" t="s">
        <v>333</v>
      </c>
      <c r="E57" s="12">
        <v>617971</v>
      </c>
      <c r="F57" s="13">
        <v>4275.12</v>
      </c>
      <c r="G57" s="13">
        <v>0.93</v>
      </c>
      <c r="H57" s="14"/>
    </row>
    <row r="58" spans="1:8" ht="13.15" customHeight="1" x14ac:dyDescent="0.25">
      <c r="A58" s="1" t="s">
        <v>725</v>
      </c>
      <c r="B58" s="10" t="s">
        <v>726</v>
      </c>
      <c r="C58" s="11" t="s">
        <v>727</v>
      </c>
      <c r="D58" s="7" t="s">
        <v>187</v>
      </c>
      <c r="E58" s="12">
        <v>40000</v>
      </c>
      <c r="F58" s="13">
        <v>4184</v>
      </c>
      <c r="G58" s="13">
        <v>0.91</v>
      </c>
      <c r="H58" s="14"/>
    </row>
    <row r="59" spans="1:8" ht="13.15" customHeight="1" x14ac:dyDescent="0.25">
      <c r="A59" s="1" t="s">
        <v>1342</v>
      </c>
      <c r="B59" s="10" t="s">
        <v>1343</v>
      </c>
      <c r="C59" s="11" t="s">
        <v>1344</v>
      </c>
      <c r="D59" s="7" t="s">
        <v>322</v>
      </c>
      <c r="E59" s="12">
        <v>1222609</v>
      </c>
      <c r="F59" s="13">
        <v>4183.16</v>
      </c>
      <c r="G59" s="13">
        <v>0.91</v>
      </c>
      <c r="H59" s="14"/>
    </row>
    <row r="60" spans="1:8" ht="13.15" customHeight="1" x14ac:dyDescent="0.25">
      <c r="A60" s="1" t="s">
        <v>797</v>
      </c>
      <c r="B60" s="10" t="s">
        <v>798</v>
      </c>
      <c r="C60" s="11" t="s">
        <v>799</v>
      </c>
      <c r="D60" s="7" t="s">
        <v>158</v>
      </c>
      <c r="E60" s="12">
        <v>259061</v>
      </c>
      <c r="F60" s="13">
        <v>4098.3500000000004</v>
      </c>
      <c r="G60" s="13">
        <v>0.89</v>
      </c>
      <c r="H60" s="14"/>
    </row>
    <row r="61" spans="1:8" ht="13.15" customHeight="1" x14ac:dyDescent="0.25">
      <c r="A61" s="1" t="s">
        <v>875</v>
      </c>
      <c r="B61" s="10" t="s">
        <v>876</v>
      </c>
      <c r="C61" s="11" t="s">
        <v>877</v>
      </c>
      <c r="D61" s="7" t="s">
        <v>139</v>
      </c>
      <c r="E61" s="12">
        <v>5100000</v>
      </c>
      <c r="F61" s="13">
        <v>4042.77</v>
      </c>
      <c r="G61" s="13">
        <v>0.88</v>
      </c>
      <c r="H61" s="14"/>
    </row>
    <row r="62" spans="1:8" ht="13.15" customHeight="1" x14ac:dyDescent="0.25">
      <c r="A62" s="1" t="s">
        <v>890</v>
      </c>
      <c r="B62" s="10" t="s">
        <v>891</v>
      </c>
      <c r="C62" s="11" t="s">
        <v>892</v>
      </c>
      <c r="D62" s="7" t="s">
        <v>139</v>
      </c>
      <c r="E62" s="12">
        <v>5721858</v>
      </c>
      <c r="F62" s="13">
        <v>4017.32</v>
      </c>
      <c r="G62" s="13">
        <v>0.88</v>
      </c>
      <c r="H62" s="14"/>
    </row>
    <row r="63" spans="1:8" ht="13.15" customHeight="1" x14ac:dyDescent="0.25">
      <c r="A63" s="1" t="s">
        <v>781</v>
      </c>
      <c r="B63" s="10" t="s">
        <v>782</v>
      </c>
      <c r="C63" s="11" t="s">
        <v>783</v>
      </c>
      <c r="D63" s="7" t="s">
        <v>349</v>
      </c>
      <c r="E63" s="12">
        <v>213982</v>
      </c>
      <c r="F63" s="13">
        <v>3740.83</v>
      </c>
      <c r="G63" s="13">
        <v>0.81</v>
      </c>
      <c r="H63" s="14"/>
    </row>
    <row r="64" spans="1:8" ht="13.15" customHeight="1" x14ac:dyDescent="0.25">
      <c r="A64" s="1" t="s">
        <v>368</v>
      </c>
      <c r="B64" s="10" t="s">
        <v>369</v>
      </c>
      <c r="C64" s="11" t="s">
        <v>370</v>
      </c>
      <c r="D64" s="7" t="s">
        <v>180</v>
      </c>
      <c r="E64" s="12">
        <v>242631</v>
      </c>
      <c r="F64" s="13">
        <v>3669.79</v>
      </c>
      <c r="G64" s="13">
        <v>0.8</v>
      </c>
      <c r="H64" s="14"/>
    </row>
    <row r="65" spans="1:8" ht="13.15" customHeight="1" x14ac:dyDescent="0.25">
      <c r="A65" s="1" t="s">
        <v>323</v>
      </c>
      <c r="B65" s="10" t="s">
        <v>324</v>
      </c>
      <c r="C65" s="11" t="s">
        <v>325</v>
      </c>
      <c r="D65" s="7" t="s">
        <v>176</v>
      </c>
      <c r="E65" s="12">
        <v>790870</v>
      </c>
      <c r="F65" s="13">
        <v>3648.68</v>
      </c>
      <c r="G65" s="13">
        <v>0.79</v>
      </c>
      <c r="H65" s="14"/>
    </row>
    <row r="66" spans="1:8" ht="13.15" customHeight="1" x14ac:dyDescent="0.25">
      <c r="A66" s="1" t="s">
        <v>1345</v>
      </c>
      <c r="B66" s="10" t="s">
        <v>1346</v>
      </c>
      <c r="C66" s="11" t="s">
        <v>1347</v>
      </c>
      <c r="D66" s="7" t="s">
        <v>158</v>
      </c>
      <c r="E66" s="12">
        <v>280077</v>
      </c>
      <c r="F66" s="13">
        <v>3628.4</v>
      </c>
      <c r="G66" s="13">
        <v>0.79</v>
      </c>
      <c r="H66" s="14"/>
    </row>
    <row r="67" spans="1:8" ht="13.15" customHeight="1" x14ac:dyDescent="0.25">
      <c r="A67" s="1" t="s">
        <v>1348</v>
      </c>
      <c r="B67" s="10" t="s">
        <v>1349</v>
      </c>
      <c r="C67" s="11" t="s">
        <v>1350</v>
      </c>
      <c r="D67" s="7" t="s">
        <v>180</v>
      </c>
      <c r="E67" s="12">
        <v>204916</v>
      </c>
      <c r="F67" s="13">
        <v>3534.39</v>
      </c>
      <c r="G67" s="13">
        <v>0.77</v>
      </c>
      <c r="H67" s="14"/>
    </row>
    <row r="68" spans="1:8" ht="13.15" customHeight="1" x14ac:dyDescent="0.25">
      <c r="A68" s="1" t="s">
        <v>1001</v>
      </c>
      <c r="B68" s="10" t="s">
        <v>1002</v>
      </c>
      <c r="C68" s="11" t="s">
        <v>1003</v>
      </c>
      <c r="D68" s="7" t="s">
        <v>227</v>
      </c>
      <c r="E68" s="12">
        <v>2016808</v>
      </c>
      <c r="F68" s="13">
        <v>3463.06</v>
      </c>
      <c r="G68" s="13">
        <v>0.75</v>
      </c>
      <c r="H68" s="14"/>
    </row>
    <row r="69" spans="1:8" ht="13.15" customHeight="1" x14ac:dyDescent="0.25">
      <c r="A69" s="1" t="s">
        <v>832</v>
      </c>
      <c r="B69" s="10" t="s">
        <v>833</v>
      </c>
      <c r="C69" s="11" t="s">
        <v>834</v>
      </c>
      <c r="D69" s="7" t="s">
        <v>284</v>
      </c>
      <c r="E69" s="12">
        <v>947805</v>
      </c>
      <c r="F69" s="13">
        <v>3431.53</v>
      </c>
      <c r="G69" s="13">
        <v>0.75</v>
      </c>
      <c r="H69" s="14"/>
    </row>
    <row r="70" spans="1:8" ht="13.15" customHeight="1" x14ac:dyDescent="0.25">
      <c r="A70" s="1" t="s">
        <v>810</v>
      </c>
      <c r="B70" s="10" t="s">
        <v>811</v>
      </c>
      <c r="C70" s="11" t="s">
        <v>812</v>
      </c>
      <c r="D70" s="7" t="s">
        <v>813</v>
      </c>
      <c r="E70" s="12">
        <v>680320</v>
      </c>
      <c r="F70" s="13">
        <v>3416.23</v>
      </c>
      <c r="G70" s="13">
        <v>0.74</v>
      </c>
      <c r="H70" s="14"/>
    </row>
    <row r="71" spans="1:8" ht="13.15" customHeight="1" x14ac:dyDescent="0.25">
      <c r="A71" s="1" t="s">
        <v>1351</v>
      </c>
      <c r="B71" s="10" t="s">
        <v>1352</v>
      </c>
      <c r="C71" s="11" t="s">
        <v>1353</v>
      </c>
      <c r="D71" s="7" t="s">
        <v>443</v>
      </c>
      <c r="E71" s="12">
        <v>363529</v>
      </c>
      <c r="F71" s="13">
        <v>3071.82</v>
      </c>
      <c r="G71" s="13">
        <v>0.67</v>
      </c>
      <c r="H71" s="14"/>
    </row>
    <row r="72" spans="1:8" ht="13.15" customHeight="1" x14ac:dyDescent="0.25">
      <c r="A72" s="1" t="s">
        <v>1354</v>
      </c>
      <c r="B72" s="10" t="s">
        <v>1355</v>
      </c>
      <c r="C72" s="11" t="s">
        <v>1356</v>
      </c>
      <c r="D72" s="7" t="s">
        <v>247</v>
      </c>
      <c r="E72" s="12">
        <v>221088</v>
      </c>
      <c r="F72" s="13">
        <v>2749.89</v>
      </c>
      <c r="G72" s="13">
        <v>0.6</v>
      </c>
      <c r="H72" s="14"/>
    </row>
    <row r="73" spans="1:8" ht="13.15" customHeight="1" x14ac:dyDescent="0.25">
      <c r="A73" s="1" t="s">
        <v>267</v>
      </c>
      <c r="B73" s="10" t="s">
        <v>268</v>
      </c>
      <c r="C73" s="11" t="s">
        <v>269</v>
      </c>
      <c r="D73" s="7" t="s">
        <v>270</v>
      </c>
      <c r="E73" s="12">
        <v>576897</v>
      </c>
      <c r="F73" s="13">
        <v>2740.26</v>
      </c>
      <c r="G73" s="13">
        <v>0.6</v>
      </c>
      <c r="H73" s="14"/>
    </row>
    <row r="74" spans="1:8" ht="13.15" customHeight="1" x14ac:dyDescent="0.25">
      <c r="A74" s="1" t="s">
        <v>772</v>
      </c>
      <c r="B74" s="10" t="s">
        <v>773</v>
      </c>
      <c r="C74" s="11" t="s">
        <v>774</v>
      </c>
      <c r="D74" s="7" t="s">
        <v>240</v>
      </c>
      <c r="E74" s="12">
        <v>255056</v>
      </c>
      <c r="F74" s="13">
        <v>2735.73</v>
      </c>
      <c r="G74" s="13">
        <v>0.6</v>
      </c>
      <c r="H74" s="14"/>
    </row>
    <row r="75" spans="1:8" ht="13.15" customHeight="1" x14ac:dyDescent="0.25">
      <c r="A75" s="1" t="s">
        <v>1357</v>
      </c>
      <c r="B75" s="10" t="s">
        <v>1358</v>
      </c>
      <c r="C75" s="11" t="s">
        <v>1359</v>
      </c>
      <c r="D75" s="7" t="s">
        <v>416</v>
      </c>
      <c r="E75" s="12">
        <v>307086</v>
      </c>
      <c r="F75" s="13">
        <v>2634.03</v>
      </c>
      <c r="G75" s="13">
        <v>0.56999999999999995</v>
      </c>
      <c r="H75" s="14"/>
    </row>
    <row r="76" spans="1:8" ht="13.15" customHeight="1" x14ac:dyDescent="0.25">
      <c r="A76" s="1" t="s">
        <v>839</v>
      </c>
      <c r="B76" s="10" t="s">
        <v>840</v>
      </c>
      <c r="C76" s="11" t="s">
        <v>841</v>
      </c>
      <c r="D76" s="7" t="s">
        <v>416</v>
      </c>
      <c r="E76" s="12">
        <v>87487</v>
      </c>
      <c r="F76" s="13">
        <v>2584.8000000000002</v>
      </c>
      <c r="G76" s="13">
        <v>0.56000000000000005</v>
      </c>
      <c r="H76" s="14"/>
    </row>
    <row r="77" spans="1:8" ht="13.15" customHeight="1" x14ac:dyDescent="0.25">
      <c r="A77" s="1" t="s">
        <v>983</v>
      </c>
      <c r="B77" s="10" t="s">
        <v>984</v>
      </c>
      <c r="C77" s="11" t="s">
        <v>985</v>
      </c>
      <c r="D77" s="7" t="s">
        <v>298</v>
      </c>
      <c r="E77" s="12">
        <v>328601</v>
      </c>
      <c r="F77" s="13">
        <v>2493.59</v>
      </c>
      <c r="G77" s="13">
        <v>0.54</v>
      </c>
      <c r="H77" s="14"/>
    </row>
    <row r="78" spans="1:8" ht="13.15" customHeight="1" x14ac:dyDescent="0.25">
      <c r="A78" s="1" t="s">
        <v>1360</v>
      </c>
      <c r="B78" s="10" t="s">
        <v>1361</v>
      </c>
      <c r="C78" s="11" t="s">
        <v>1362</v>
      </c>
      <c r="D78" s="7" t="s">
        <v>227</v>
      </c>
      <c r="E78" s="12">
        <v>256434</v>
      </c>
      <c r="F78" s="13">
        <v>1937.1</v>
      </c>
      <c r="G78" s="13">
        <v>0.42</v>
      </c>
      <c r="H78" s="14"/>
    </row>
    <row r="79" spans="1:8" ht="13.15" customHeight="1" x14ac:dyDescent="0.25">
      <c r="A79" s="1" t="s">
        <v>299</v>
      </c>
      <c r="B79" s="10" t="s">
        <v>300</v>
      </c>
      <c r="C79" s="11" t="s">
        <v>301</v>
      </c>
      <c r="D79" s="7" t="s">
        <v>195</v>
      </c>
      <c r="E79" s="12">
        <v>73101</v>
      </c>
      <c r="F79" s="13">
        <v>1615.68</v>
      </c>
      <c r="G79" s="13">
        <v>0.35</v>
      </c>
      <c r="H79" s="14"/>
    </row>
    <row r="80" spans="1:8" ht="13.15" customHeight="1" x14ac:dyDescent="0.25">
      <c r="A80" s="1" t="s">
        <v>826</v>
      </c>
      <c r="B80" s="10" t="s">
        <v>827</v>
      </c>
      <c r="C80" s="11" t="s">
        <v>828</v>
      </c>
      <c r="D80" s="7" t="s">
        <v>270</v>
      </c>
      <c r="E80" s="12">
        <v>21185</v>
      </c>
      <c r="F80" s="13">
        <v>1510.28</v>
      </c>
      <c r="G80" s="13">
        <v>0.33</v>
      </c>
      <c r="H80" s="14"/>
    </row>
    <row r="81" spans="1:8" ht="13.15" customHeight="1" x14ac:dyDescent="0.25">
      <c r="A81" s="1" t="s">
        <v>1363</v>
      </c>
      <c r="B81" s="10" t="s">
        <v>1364</v>
      </c>
      <c r="C81" s="11" t="s">
        <v>1365</v>
      </c>
      <c r="D81" s="7" t="s">
        <v>284</v>
      </c>
      <c r="E81" s="12">
        <v>200536</v>
      </c>
      <c r="F81" s="13">
        <v>1183.06</v>
      </c>
      <c r="G81" s="13">
        <v>0.26</v>
      </c>
      <c r="H81" s="14"/>
    </row>
    <row r="82" spans="1:8" ht="13.15" customHeight="1" x14ac:dyDescent="0.25">
      <c r="A82" s="1" t="s">
        <v>1366</v>
      </c>
      <c r="B82" s="10" t="s">
        <v>1367</v>
      </c>
      <c r="C82" s="11" t="s">
        <v>1368</v>
      </c>
      <c r="D82" s="7" t="s">
        <v>158</v>
      </c>
      <c r="E82" s="12">
        <v>511904</v>
      </c>
      <c r="F82" s="13">
        <v>827.7</v>
      </c>
      <c r="G82" s="13">
        <v>0.18</v>
      </c>
      <c r="H82" s="14"/>
    </row>
    <row r="83" spans="1:8" ht="13.15" customHeight="1" x14ac:dyDescent="0.25">
      <c r="A83" s="1" t="s">
        <v>337</v>
      </c>
      <c r="B83" s="10" t="s">
        <v>338</v>
      </c>
      <c r="C83" s="11" t="s">
        <v>339</v>
      </c>
      <c r="D83" s="7" t="s">
        <v>240</v>
      </c>
      <c r="E83" s="12">
        <v>551917</v>
      </c>
      <c r="F83" s="13">
        <v>679.69</v>
      </c>
      <c r="G83" s="13">
        <v>0.15</v>
      </c>
      <c r="H83" s="14"/>
    </row>
    <row r="84" spans="1:8" ht="13.15" customHeight="1" x14ac:dyDescent="0.25">
      <c r="A84" s="1" t="s">
        <v>912</v>
      </c>
      <c r="B84" s="10" t="s">
        <v>913</v>
      </c>
      <c r="C84" s="11" t="s">
        <v>914</v>
      </c>
      <c r="D84" s="7" t="s">
        <v>195</v>
      </c>
      <c r="E84" s="12">
        <v>8491</v>
      </c>
      <c r="F84" s="13">
        <v>466.84</v>
      </c>
      <c r="G84" s="13">
        <v>0.1</v>
      </c>
      <c r="H84" s="14"/>
    </row>
    <row r="85" spans="1:8" ht="13.15" customHeight="1" x14ac:dyDescent="0.25">
      <c r="A85" s="1" t="s">
        <v>1369</v>
      </c>
      <c r="B85" s="10" t="s">
        <v>1370</v>
      </c>
      <c r="C85" s="11" t="s">
        <v>1371</v>
      </c>
      <c r="D85" s="7" t="s">
        <v>391</v>
      </c>
      <c r="E85" s="12">
        <v>2955</v>
      </c>
      <c r="F85" s="13">
        <v>464.2</v>
      </c>
      <c r="G85" s="13">
        <v>0.1</v>
      </c>
      <c r="H85" s="14"/>
    </row>
    <row r="86" spans="1:8" ht="13.15" customHeight="1" x14ac:dyDescent="0.25">
      <c r="A86" s="2"/>
      <c r="B86" s="6" t="s">
        <v>22</v>
      </c>
      <c r="C86" s="7"/>
      <c r="D86" s="7"/>
      <c r="E86" s="7"/>
      <c r="F86" s="15">
        <v>433013.21</v>
      </c>
      <c r="G86" s="15">
        <v>94.29</v>
      </c>
      <c r="H86" s="16"/>
    </row>
    <row r="87" spans="1:8" ht="13.15" customHeight="1" x14ac:dyDescent="0.25">
      <c r="A87" s="2"/>
      <c r="B87" s="17" t="s">
        <v>342</v>
      </c>
      <c r="C87" s="18"/>
      <c r="D87" s="18"/>
      <c r="E87" s="19"/>
      <c r="F87" s="20" t="s">
        <v>24</v>
      </c>
      <c r="G87" s="20" t="s">
        <v>24</v>
      </c>
      <c r="H87" s="21"/>
    </row>
    <row r="88" spans="1:8" ht="13.15" customHeight="1" x14ac:dyDescent="0.25">
      <c r="A88" s="2"/>
      <c r="B88" s="22" t="s">
        <v>22</v>
      </c>
      <c r="C88" s="23"/>
      <c r="D88" s="23"/>
      <c r="E88" s="20"/>
      <c r="F88" s="20" t="s">
        <v>24</v>
      </c>
      <c r="G88" s="20" t="s">
        <v>24</v>
      </c>
      <c r="H88" s="21"/>
    </row>
    <row r="89" spans="1:8" ht="13.15" customHeight="1" x14ac:dyDescent="0.25">
      <c r="A89" s="2"/>
      <c r="B89" s="17" t="s">
        <v>26</v>
      </c>
      <c r="C89" s="18"/>
      <c r="D89" s="18"/>
      <c r="E89" s="24"/>
      <c r="F89" s="15">
        <v>433013.21</v>
      </c>
      <c r="G89" s="15">
        <v>94.29</v>
      </c>
      <c r="H89" s="21"/>
    </row>
    <row r="90" spans="1:8" ht="13.15" customHeight="1" x14ac:dyDescent="0.25">
      <c r="A90" s="2"/>
      <c r="B90" s="6" t="s">
        <v>27</v>
      </c>
      <c r="C90" s="7"/>
      <c r="D90" s="7"/>
      <c r="E90" s="7"/>
      <c r="F90" s="7"/>
      <c r="G90" s="7"/>
      <c r="H90" s="8"/>
    </row>
    <row r="91" spans="1:8" ht="13.15" customHeight="1" x14ac:dyDescent="0.25">
      <c r="A91" s="2"/>
      <c r="B91" s="6" t="s">
        <v>112</v>
      </c>
      <c r="C91" s="9"/>
      <c r="D91" s="9"/>
      <c r="E91" s="7"/>
      <c r="F91" s="7"/>
      <c r="G91" s="7"/>
      <c r="H91" s="8"/>
    </row>
    <row r="92" spans="1:8" ht="13.15" customHeight="1" x14ac:dyDescent="0.25">
      <c r="A92" s="1" t="s">
        <v>113</v>
      </c>
      <c r="B92" s="10" t="s">
        <v>114</v>
      </c>
      <c r="C92" s="11"/>
      <c r="D92" s="7"/>
      <c r="E92" s="12"/>
      <c r="F92" s="13">
        <v>22193.98</v>
      </c>
      <c r="G92" s="13">
        <v>4.83</v>
      </c>
      <c r="H92" s="14">
        <v>5.33E-2</v>
      </c>
    </row>
    <row r="93" spans="1:8" ht="13.15" customHeight="1" x14ac:dyDescent="0.25">
      <c r="A93" s="2"/>
      <c r="B93" s="6" t="s">
        <v>22</v>
      </c>
      <c r="C93" s="7"/>
      <c r="D93" s="7"/>
      <c r="E93" s="7"/>
      <c r="F93" s="15">
        <v>22193.98</v>
      </c>
      <c r="G93" s="15">
        <v>4.83</v>
      </c>
      <c r="H93" s="16"/>
    </row>
    <row r="94" spans="1:8" ht="13.15" customHeight="1" x14ac:dyDescent="0.25">
      <c r="A94" s="2"/>
      <c r="B94" s="57" t="s">
        <v>26</v>
      </c>
      <c r="C94" s="58"/>
      <c r="D94" s="58"/>
      <c r="E94" s="56"/>
      <c r="F94" s="59">
        <v>22193.98</v>
      </c>
      <c r="G94" s="59">
        <v>4.83</v>
      </c>
      <c r="H94" s="60"/>
    </row>
    <row r="95" spans="1:8" ht="13.15" customHeight="1" x14ac:dyDescent="0.25">
      <c r="A95" s="2"/>
      <c r="B95" s="68" t="s">
        <v>1515</v>
      </c>
      <c r="C95" s="69"/>
      <c r="D95" s="69"/>
      <c r="E95" s="61"/>
      <c r="F95" s="70">
        <v>205</v>
      </c>
      <c r="G95" s="70">
        <v>0.04</v>
      </c>
      <c r="H95" s="71"/>
    </row>
    <row r="96" spans="1:8" ht="13.15" customHeight="1" x14ac:dyDescent="0.25">
      <c r="A96" s="2"/>
      <c r="B96" s="63" t="s">
        <v>120</v>
      </c>
      <c r="C96" s="64"/>
      <c r="D96" s="64"/>
      <c r="E96" s="65"/>
      <c r="F96" s="66">
        <v>3677.77</v>
      </c>
      <c r="G96" s="66">
        <v>0.84</v>
      </c>
      <c r="H96" s="67"/>
    </row>
    <row r="97" spans="1:8" ht="13.15" customHeight="1" x14ac:dyDescent="0.25">
      <c r="A97" s="2"/>
      <c r="B97" s="72" t="s">
        <v>120</v>
      </c>
      <c r="C97" s="62"/>
      <c r="D97" s="62"/>
      <c r="E97" s="7"/>
      <c r="F97" s="73">
        <v>3882.77</v>
      </c>
      <c r="G97" s="73">
        <v>0.88</v>
      </c>
      <c r="H97" s="74"/>
    </row>
    <row r="98" spans="1:8" ht="13.15" customHeight="1" x14ac:dyDescent="0.25">
      <c r="A98" s="2"/>
      <c r="B98" s="28" t="s">
        <v>121</v>
      </c>
      <c r="C98" s="29"/>
      <c r="D98" s="29"/>
      <c r="E98" s="29"/>
      <c r="F98" s="30">
        <v>459089.96</v>
      </c>
      <c r="G98" s="31">
        <v>100</v>
      </c>
      <c r="H98" s="32"/>
    </row>
    <row r="99" spans="1:8" ht="13.15" customHeight="1" x14ac:dyDescent="0.25">
      <c r="A99" s="2"/>
      <c r="B99" s="185"/>
      <c r="C99" s="185"/>
      <c r="D99" s="185"/>
      <c r="E99" s="185"/>
      <c r="F99" s="185"/>
      <c r="G99" s="2"/>
      <c r="H99" s="2"/>
    </row>
    <row r="100" spans="1:8" ht="13.15" customHeight="1" x14ac:dyDescent="0.25">
      <c r="A100" s="2"/>
      <c r="B100" s="186" t="s">
        <v>122</v>
      </c>
      <c r="C100" s="186"/>
      <c r="D100" s="186"/>
      <c r="E100" s="186"/>
      <c r="F100" s="2"/>
      <c r="G100" s="2"/>
      <c r="H100" s="2"/>
    </row>
    <row r="102" spans="1:8" s="76" customFormat="1" ht="14.25" x14ac:dyDescent="0.2">
      <c r="B102" s="77" t="s">
        <v>1517</v>
      </c>
      <c r="C102" s="77"/>
      <c r="D102" s="77"/>
      <c r="E102" s="77"/>
      <c r="F102" s="78"/>
      <c r="G102" s="78"/>
    </row>
    <row r="103" spans="1:8" s="76" customFormat="1" ht="14.45" customHeight="1" x14ac:dyDescent="0.2">
      <c r="B103" s="79" t="s">
        <v>1518</v>
      </c>
      <c r="C103" s="79"/>
      <c r="D103" s="79"/>
      <c r="E103" s="79"/>
      <c r="F103" s="79"/>
      <c r="G103" s="79"/>
    </row>
    <row r="104" spans="1:8" s="76" customFormat="1" ht="14.45" customHeight="1" x14ac:dyDescent="0.2">
      <c r="B104" s="79" t="s">
        <v>1519</v>
      </c>
      <c r="C104" s="79"/>
      <c r="D104" s="79"/>
      <c r="E104" s="79"/>
      <c r="F104" s="79"/>
      <c r="G104" s="94"/>
    </row>
    <row r="105" spans="1:8" s="76" customFormat="1" ht="14.25" customHeight="1" x14ac:dyDescent="0.2">
      <c r="B105" s="79" t="s">
        <v>1520</v>
      </c>
      <c r="C105" s="79"/>
      <c r="D105" s="79"/>
      <c r="E105" s="79"/>
      <c r="F105" s="94"/>
      <c r="G105" s="94"/>
    </row>
    <row r="106" spans="1:8" s="76" customFormat="1" ht="14.25" x14ac:dyDescent="0.2">
      <c r="B106" s="81"/>
      <c r="C106" s="82"/>
      <c r="D106" s="82"/>
      <c r="E106" s="78"/>
      <c r="F106" s="78"/>
      <c r="G106" s="78"/>
    </row>
    <row r="107" spans="1:8" s="76" customFormat="1" ht="14.25" x14ac:dyDescent="0.2">
      <c r="B107" s="83" t="s">
        <v>1521</v>
      </c>
      <c r="C107" s="84" t="s">
        <v>1522</v>
      </c>
      <c r="D107" s="84" t="s">
        <v>1523</v>
      </c>
      <c r="E107" s="78"/>
      <c r="F107" s="86"/>
      <c r="G107" s="78"/>
    </row>
    <row r="108" spans="1:8" s="76" customFormat="1" ht="14.25" x14ac:dyDescent="0.2">
      <c r="B108" s="87" t="s">
        <v>1524</v>
      </c>
      <c r="C108" s="88">
        <v>20.833200000000001</v>
      </c>
      <c r="D108" s="88">
        <v>21.1754</v>
      </c>
      <c r="E108" s="78"/>
      <c r="F108" s="78"/>
      <c r="G108" s="78"/>
    </row>
    <row r="109" spans="1:8" s="76" customFormat="1" ht="14.25" x14ac:dyDescent="0.2">
      <c r="B109" s="87" t="s">
        <v>1537</v>
      </c>
      <c r="C109" s="88">
        <v>20.012499999999999</v>
      </c>
      <c r="D109" s="88">
        <v>20.3413</v>
      </c>
      <c r="E109" s="78"/>
      <c r="F109" s="78"/>
      <c r="G109" s="78"/>
    </row>
    <row r="110" spans="1:8" s="76" customFormat="1" ht="14.25" x14ac:dyDescent="0.2">
      <c r="B110" s="87" t="s">
        <v>1527</v>
      </c>
      <c r="C110" s="88">
        <v>19.750599999999999</v>
      </c>
      <c r="D110" s="88">
        <v>20.0534</v>
      </c>
      <c r="E110" s="78"/>
      <c r="F110" s="78"/>
      <c r="G110" s="78"/>
    </row>
    <row r="111" spans="1:8" s="76" customFormat="1" ht="14.25" x14ac:dyDescent="0.2">
      <c r="B111" s="87" t="s">
        <v>1538</v>
      </c>
      <c r="C111" s="88">
        <v>18.9314</v>
      </c>
      <c r="D111" s="88">
        <v>19.221699999999998</v>
      </c>
      <c r="E111" s="78"/>
      <c r="F111" s="78"/>
      <c r="G111" s="78"/>
    </row>
    <row r="112" spans="1:8" s="76" customFormat="1" ht="14.25" x14ac:dyDescent="0.2">
      <c r="B112" s="81"/>
      <c r="C112" s="93"/>
      <c r="D112" s="93"/>
      <c r="E112" s="78"/>
      <c r="F112" s="78"/>
      <c r="G112" s="78"/>
    </row>
    <row r="113" spans="2:7" s="76" customFormat="1" ht="14.25" x14ac:dyDescent="0.2">
      <c r="B113" s="91" t="s">
        <v>1710</v>
      </c>
      <c r="F113" s="78"/>
      <c r="G113" s="78"/>
    </row>
    <row r="114" spans="2:7" s="76" customFormat="1" ht="14.45" customHeight="1" x14ac:dyDescent="0.2">
      <c r="B114" s="79" t="s">
        <v>1530</v>
      </c>
      <c r="C114" s="79"/>
      <c r="D114" s="85"/>
    </row>
    <row r="115" spans="2:7" s="76" customFormat="1" ht="14.45" customHeight="1" x14ac:dyDescent="0.2">
      <c r="B115" s="79" t="s">
        <v>1531</v>
      </c>
      <c r="C115" s="79"/>
      <c r="D115" s="79"/>
    </row>
    <row r="116" spans="2:7" s="76" customFormat="1" ht="14.25" x14ac:dyDescent="0.2">
      <c r="B116" s="79" t="s">
        <v>1532</v>
      </c>
      <c r="C116" s="79"/>
      <c r="D116" s="79"/>
    </row>
    <row r="117" spans="2:7" s="76" customFormat="1" ht="14.25" x14ac:dyDescent="0.2">
      <c r="B117" s="91" t="s">
        <v>1594</v>
      </c>
      <c r="C117" s="85"/>
      <c r="D117" s="85"/>
    </row>
    <row r="118" spans="2:7" s="76" customFormat="1" ht="14.25" x14ac:dyDescent="0.2">
      <c r="B118" s="79" t="s">
        <v>1534</v>
      </c>
      <c r="C118" s="79"/>
      <c r="D118" s="79"/>
    </row>
    <row r="119" spans="2:7" s="76" customFormat="1" ht="14.25" x14ac:dyDescent="0.2">
      <c r="B119" s="81"/>
      <c r="C119" s="81"/>
      <c r="D119" s="81"/>
      <c r="E119" s="81"/>
    </row>
    <row r="120" spans="2:7" s="76" customFormat="1" x14ac:dyDescent="0.2">
      <c r="B120" s="194" t="s">
        <v>124</v>
      </c>
      <c r="C120" s="172" t="s">
        <v>125</v>
      </c>
      <c r="D120" s="192" t="s">
        <v>126</v>
      </c>
      <c r="E120" s="192" t="s">
        <v>127</v>
      </c>
      <c r="F120" s="192" t="s">
        <v>128</v>
      </c>
    </row>
    <row r="121" spans="2:7" s="76" customFormat="1" ht="30" x14ac:dyDescent="0.2">
      <c r="B121" s="195"/>
      <c r="C121" s="174" t="s">
        <v>129</v>
      </c>
      <c r="D121" s="193"/>
      <c r="E121" s="193"/>
      <c r="F121" s="193"/>
    </row>
    <row r="122" spans="2:7" s="76" customFormat="1" ht="114.75" customHeight="1" x14ac:dyDescent="0.2">
      <c r="B122" s="173" t="s">
        <v>1621</v>
      </c>
      <c r="C122" s="175" t="s">
        <v>1622</v>
      </c>
      <c r="D122" s="175"/>
      <c r="E122" s="175" t="s">
        <v>1623</v>
      </c>
      <c r="F122" s="175"/>
    </row>
    <row r="123" spans="2:7" s="76" customFormat="1" x14ac:dyDescent="0.25">
      <c r="B123"/>
      <c r="C123" t="s">
        <v>131</v>
      </c>
      <c r="D123"/>
      <c r="E123"/>
      <c r="F123"/>
    </row>
  </sheetData>
  <mergeCells count="11">
    <mergeCell ref="B99:F99"/>
    <mergeCell ref="B100:E100"/>
    <mergeCell ref="B120:B121"/>
    <mergeCell ref="D120:D121"/>
    <mergeCell ref="E120:E121"/>
    <mergeCell ref="F120:F121"/>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outlinePr summaryBelow="0"/>
  </sheetPr>
  <dimension ref="A1:H115"/>
  <sheetViews>
    <sheetView zoomScale="85" zoomScaleNormal="85" workbookViewId="0">
      <selection activeCell="B1" sqref="B1:H1"/>
    </sheetView>
  </sheetViews>
  <sheetFormatPr defaultRowHeight="15" x14ac:dyDescent="0.25"/>
  <cols>
    <col min="1" max="1" width="3.28515625" customWidth="1"/>
    <col min="2" max="2" width="41.7109375" customWidth="1"/>
    <col min="3" max="3" width="42.7109375" customWidth="1"/>
    <col min="4" max="6" width="30" customWidth="1"/>
    <col min="7" max="8" width="20" customWidth="1"/>
  </cols>
  <sheetData>
    <row r="1" spans="1:8" ht="19.899999999999999" customHeight="1" x14ac:dyDescent="0.25">
      <c r="A1" s="1" t="s">
        <v>1372</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1373</v>
      </c>
      <c r="C3" s="178"/>
      <c r="D3" s="178"/>
      <c r="E3" s="178"/>
      <c r="F3" s="178"/>
      <c r="G3" s="178"/>
      <c r="H3" s="178"/>
    </row>
    <row r="4" spans="1:8" ht="19.899999999999999" customHeight="1" x14ac:dyDescent="0.25">
      <c r="A4" s="2"/>
      <c r="B4" s="179" t="s">
        <v>1374</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135</v>
      </c>
      <c r="C7" s="7"/>
      <c r="D7" s="7"/>
      <c r="E7" s="7"/>
      <c r="F7" s="7"/>
      <c r="G7" s="7"/>
      <c r="H7" s="8"/>
    </row>
    <row r="8" spans="1:8" ht="13.15" customHeight="1" x14ac:dyDescent="0.25">
      <c r="A8" s="2"/>
      <c r="B8" s="6" t="s">
        <v>13</v>
      </c>
      <c r="C8" s="9"/>
      <c r="D8" s="9"/>
      <c r="E8" s="7"/>
      <c r="F8" s="7"/>
      <c r="G8" s="7"/>
      <c r="H8" s="8"/>
    </row>
    <row r="9" spans="1:8" ht="13.15" customHeight="1" x14ac:dyDescent="0.25">
      <c r="A9" s="1" t="s">
        <v>151</v>
      </c>
      <c r="B9" s="10" t="s">
        <v>152</v>
      </c>
      <c r="C9" s="11" t="s">
        <v>153</v>
      </c>
      <c r="D9" s="7" t="s">
        <v>154</v>
      </c>
      <c r="E9" s="12">
        <v>418860</v>
      </c>
      <c r="F9" s="13">
        <v>5533.98</v>
      </c>
      <c r="G9" s="13">
        <v>4.24</v>
      </c>
      <c r="H9" s="14"/>
    </row>
    <row r="10" spans="1:8" ht="13.15" customHeight="1" x14ac:dyDescent="0.25">
      <c r="A10" s="1" t="s">
        <v>863</v>
      </c>
      <c r="B10" s="10" t="s">
        <v>864</v>
      </c>
      <c r="C10" s="11" t="s">
        <v>865</v>
      </c>
      <c r="D10" s="7" t="s">
        <v>191</v>
      </c>
      <c r="E10" s="12">
        <v>794000</v>
      </c>
      <c r="F10" s="13">
        <v>4724.7</v>
      </c>
      <c r="G10" s="13">
        <v>3.62</v>
      </c>
      <c r="H10" s="14"/>
    </row>
    <row r="11" spans="1:8" ht="13.15" customHeight="1" x14ac:dyDescent="0.25">
      <c r="A11" s="1" t="s">
        <v>407</v>
      </c>
      <c r="B11" s="10" t="s">
        <v>408</v>
      </c>
      <c r="C11" s="11" t="s">
        <v>409</v>
      </c>
      <c r="D11" s="7" t="s">
        <v>349</v>
      </c>
      <c r="E11" s="12">
        <v>135000</v>
      </c>
      <c r="F11" s="13">
        <v>4215.24</v>
      </c>
      <c r="G11" s="13">
        <v>3.23</v>
      </c>
      <c r="H11" s="14"/>
    </row>
    <row r="12" spans="1:8" ht="13.15" customHeight="1" x14ac:dyDescent="0.25">
      <c r="A12" s="1" t="s">
        <v>147</v>
      </c>
      <c r="B12" s="10" t="s">
        <v>148</v>
      </c>
      <c r="C12" s="11" t="s">
        <v>149</v>
      </c>
      <c r="D12" s="7" t="s">
        <v>150</v>
      </c>
      <c r="E12" s="12">
        <v>332703</v>
      </c>
      <c r="F12" s="13">
        <v>3862.35</v>
      </c>
      <c r="G12" s="13">
        <v>2.96</v>
      </c>
      <c r="H12" s="14"/>
    </row>
    <row r="13" spans="1:8" ht="13.15" customHeight="1" x14ac:dyDescent="0.25">
      <c r="A13" s="1" t="s">
        <v>725</v>
      </c>
      <c r="B13" s="10" t="s">
        <v>726</v>
      </c>
      <c r="C13" s="11" t="s">
        <v>727</v>
      </c>
      <c r="D13" s="7" t="s">
        <v>187</v>
      </c>
      <c r="E13" s="12">
        <v>36600</v>
      </c>
      <c r="F13" s="13">
        <v>3828.36</v>
      </c>
      <c r="G13" s="13">
        <v>2.93</v>
      </c>
      <c r="H13" s="14"/>
    </row>
    <row r="14" spans="1:8" ht="13.15" customHeight="1" x14ac:dyDescent="0.25">
      <c r="A14" s="1" t="s">
        <v>215</v>
      </c>
      <c r="B14" s="10" t="s">
        <v>216</v>
      </c>
      <c r="C14" s="11" t="s">
        <v>217</v>
      </c>
      <c r="D14" s="7" t="s">
        <v>146</v>
      </c>
      <c r="E14" s="12">
        <v>800000</v>
      </c>
      <c r="F14" s="13">
        <v>3536.4</v>
      </c>
      <c r="G14" s="13">
        <v>2.71</v>
      </c>
      <c r="H14" s="14"/>
    </row>
    <row r="15" spans="1:8" ht="13.15" customHeight="1" x14ac:dyDescent="0.25">
      <c r="A15" s="1" t="s">
        <v>728</v>
      </c>
      <c r="B15" s="10" t="s">
        <v>729</v>
      </c>
      <c r="C15" s="11" t="s">
        <v>730</v>
      </c>
      <c r="D15" s="7" t="s">
        <v>146</v>
      </c>
      <c r="E15" s="12">
        <v>24003185</v>
      </c>
      <c r="F15" s="13">
        <v>3358.05</v>
      </c>
      <c r="G15" s="13">
        <v>2.57</v>
      </c>
      <c r="H15" s="14"/>
    </row>
    <row r="16" spans="1:8" ht="13.15" customHeight="1" x14ac:dyDescent="0.25">
      <c r="A16" s="1" t="s">
        <v>181</v>
      </c>
      <c r="B16" s="10" t="s">
        <v>182</v>
      </c>
      <c r="C16" s="11" t="s">
        <v>183</v>
      </c>
      <c r="D16" s="7" t="s">
        <v>139</v>
      </c>
      <c r="E16" s="12">
        <v>359474</v>
      </c>
      <c r="F16" s="13">
        <v>3286.85</v>
      </c>
      <c r="G16" s="13">
        <v>2.52</v>
      </c>
      <c r="H16" s="14"/>
    </row>
    <row r="17" spans="1:8" ht="13.15" customHeight="1" x14ac:dyDescent="0.25">
      <c r="A17" s="1" t="s">
        <v>258</v>
      </c>
      <c r="B17" s="10" t="s">
        <v>259</v>
      </c>
      <c r="C17" s="11" t="s">
        <v>260</v>
      </c>
      <c r="D17" s="7" t="s">
        <v>139</v>
      </c>
      <c r="E17" s="12">
        <v>1566000</v>
      </c>
      <c r="F17" s="13">
        <v>3261.98</v>
      </c>
      <c r="G17" s="13">
        <v>2.5</v>
      </c>
      <c r="H17" s="14"/>
    </row>
    <row r="18" spans="1:8" ht="13.15" customHeight="1" x14ac:dyDescent="0.25">
      <c r="A18" s="1" t="s">
        <v>697</v>
      </c>
      <c r="B18" s="10" t="s">
        <v>698</v>
      </c>
      <c r="C18" s="11" t="s">
        <v>699</v>
      </c>
      <c r="D18" s="7" t="s">
        <v>700</v>
      </c>
      <c r="E18" s="12">
        <v>110000</v>
      </c>
      <c r="F18" s="13">
        <v>3231.14</v>
      </c>
      <c r="G18" s="13">
        <v>2.48</v>
      </c>
      <c r="H18" s="14"/>
    </row>
    <row r="19" spans="1:8" ht="13.15" customHeight="1" x14ac:dyDescent="0.25">
      <c r="A19" s="1" t="s">
        <v>1049</v>
      </c>
      <c r="B19" s="10" t="s">
        <v>1050</v>
      </c>
      <c r="C19" s="11" t="s">
        <v>1051</v>
      </c>
      <c r="D19" s="7" t="s">
        <v>191</v>
      </c>
      <c r="E19" s="12">
        <v>1649615</v>
      </c>
      <c r="F19" s="13">
        <v>3003.78</v>
      </c>
      <c r="G19" s="13">
        <v>2.2999999999999998</v>
      </c>
      <c r="H19" s="14"/>
    </row>
    <row r="20" spans="1:8" ht="13.15" customHeight="1" x14ac:dyDescent="0.25">
      <c r="A20" s="1" t="s">
        <v>140</v>
      </c>
      <c r="B20" s="10" t="s">
        <v>141</v>
      </c>
      <c r="C20" s="11" t="s">
        <v>142</v>
      </c>
      <c r="D20" s="7" t="s">
        <v>139</v>
      </c>
      <c r="E20" s="12">
        <v>375000</v>
      </c>
      <c r="F20" s="13">
        <v>2792.06</v>
      </c>
      <c r="G20" s="13">
        <v>2.14</v>
      </c>
      <c r="H20" s="14"/>
    </row>
    <row r="21" spans="1:8" ht="13.15" customHeight="1" x14ac:dyDescent="0.25">
      <c r="A21" s="1" t="s">
        <v>205</v>
      </c>
      <c r="B21" s="10" t="s">
        <v>206</v>
      </c>
      <c r="C21" s="11" t="s">
        <v>207</v>
      </c>
      <c r="D21" s="7" t="s">
        <v>150</v>
      </c>
      <c r="E21" s="12">
        <v>186715</v>
      </c>
      <c r="F21" s="13">
        <v>2770.66</v>
      </c>
      <c r="G21" s="13">
        <v>2.12</v>
      </c>
      <c r="H21" s="14"/>
    </row>
    <row r="22" spans="1:8" ht="13.15" customHeight="1" x14ac:dyDescent="0.25">
      <c r="A22" s="1" t="s">
        <v>136</v>
      </c>
      <c r="B22" s="10" t="s">
        <v>137</v>
      </c>
      <c r="C22" s="11" t="s">
        <v>138</v>
      </c>
      <c r="D22" s="7" t="s">
        <v>139</v>
      </c>
      <c r="E22" s="12">
        <v>200000</v>
      </c>
      <c r="F22" s="13">
        <v>2512.8000000000002</v>
      </c>
      <c r="G22" s="13">
        <v>1.93</v>
      </c>
      <c r="H22" s="14"/>
    </row>
    <row r="23" spans="1:8" ht="13.15" customHeight="1" x14ac:dyDescent="0.25">
      <c r="A23" s="1" t="s">
        <v>278</v>
      </c>
      <c r="B23" s="10" t="s">
        <v>279</v>
      </c>
      <c r="C23" s="11" t="s">
        <v>280</v>
      </c>
      <c r="D23" s="7" t="s">
        <v>191</v>
      </c>
      <c r="E23" s="12">
        <v>623333</v>
      </c>
      <c r="F23" s="13">
        <v>2411.6799999999998</v>
      </c>
      <c r="G23" s="13">
        <v>1.85</v>
      </c>
      <c r="H23" s="14"/>
    </row>
    <row r="24" spans="1:8" ht="13.15" customHeight="1" x14ac:dyDescent="0.25">
      <c r="A24" s="1" t="s">
        <v>762</v>
      </c>
      <c r="B24" s="10" t="s">
        <v>763</v>
      </c>
      <c r="C24" s="11" t="s">
        <v>764</v>
      </c>
      <c r="D24" s="7" t="s">
        <v>349</v>
      </c>
      <c r="E24" s="12">
        <v>270000</v>
      </c>
      <c r="F24" s="13">
        <v>2352.2399999999998</v>
      </c>
      <c r="G24" s="13">
        <v>1.8</v>
      </c>
      <c r="H24" s="14"/>
    </row>
    <row r="25" spans="1:8" ht="13.15" customHeight="1" x14ac:dyDescent="0.25">
      <c r="A25" s="1" t="s">
        <v>359</v>
      </c>
      <c r="B25" s="10" t="s">
        <v>360</v>
      </c>
      <c r="C25" s="11" t="s">
        <v>361</v>
      </c>
      <c r="D25" s="7" t="s">
        <v>195</v>
      </c>
      <c r="E25" s="12">
        <v>34500</v>
      </c>
      <c r="F25" s="13">
        <v>2300.12</v>
      </c>
      <c r="G25" s="13">
        <v>1.76</v>
      </c>
      <c r="H25" s="14"/>
    </row>
    <row r="26" spans="1:8" ht="13.15" customHeight="1" x14ac:dyDescent="0.25">
      <c r="A26" s="1" t="s">
        <v>385</v>
      </c>
      <c r="B26" s="10" t="s">
        <v>386</v>
      </c>
      <c r="C26" s="11" t="s">
        <v>387</v>
      </c>
      <c r="D26" s="7" t="s">
        <v>169</v>
      </c>
      <c r="E26" s="12">
        <v>800000</v>
      </c>
      <c r="F26" s="13">
        <v>2295.1999999999998</v>
      </c>
      <c r="G26" s="13">
        <v>1.76</v>
      </c>
      <c r="H26" s="14"/>
    </row>
    <row r="27" spans="1:8" ht="13.15" customHeight="1" x14ac:dyDescent="0.25">
      <c r="A27" s="1" t="s">
        <v>857</v>
      </c>
      <c r="B27" s="10" t="s">
        <v>858</v>
      </c>
      <c r="C27" s="11" t="s">
        <v>859</v>
      </c>
      <c r="D27" s="7" t="s">
        <v>139</v>
      </c>
      <c r="E27" s="12">
        <v>780000</v>
      </c>
      <c r="F27" s="13">
        <v>2253.81</v>
      </c>
      <c r="G27" s="13">
        <v>1.73</v>
      </c>
      <c r="H27" s="14"/>
    </row>
    <row r="28" spans="1:8" ht="13.15" customHeight="1" x14ac:dyDescent="0.25">
      <c r="A28" s="1" t="s">
        <v>313</v>
      </c>
      <c r="B28" s="10" t="s">
        <v>314</v>
      </c>
      <c r="C28" s="11" t="s">
        <v>315</v>
      </c>
      <c r="D28" s="7" t="s">
        <v>158</v>
      </c>
      <c r="E28" s="12">
        <v>225000</v>
      </c>
      <c r="F28" s="13">
        <v>2131.09</v>
      </c>
      <c r="G28" s="13">
        <v>1.63</v>
      </c>
      <c r="H28" s="14"/>
    </row>
    <row r="29" spans="1:8" ht="13.15" customHeight="1" x14ac:dyDescent="0.25">
      <c r="A29" s="1" t="s">
        <v>199</v>
      </c>
      <c r="B29" s="10" t="s">
        <v>200</v>
      </c>
      <c r="C29" s="11" t="s">
        <v>201</v>
      </c>
      <c r="D29" s="7" t="s">
        <v>187</v>
      </c>
      <c r="E29" s="12">
        <v>16000</v>
      </c>
      <c r="F29" s="13">
        <v>2100.3200000000002</v>
      </c>
      <c r="G29" s="13">
        <v>1.61</v>
      </c>
      <c r="H29" s="14"/>
    </row>
    <row r="30" spans="1:8" ht="13.15" customHeight="1" x14ac:dyDescent="0.25">
      <c r="A30" s="1" t="s">
        <v>1375</v>
      </c>
      <c r="B30" s="10" t="s">
        <v>1376</v>
      </c>
      <c r="C30" s="11" t="s">
        <v>1377</v>
      </c>
      <c r="D30" s="7" t="s">
        <v>158</v>
      </c>
      <c r="E30" s="12">
        <v>620000</v>
      </c>
      <c r="F30" s="13">
        <v>2093.4299999999998</v>
      </c>
      <c r="G30" s="13">
        <v>1.6</v>
      </c>
      <c r="H30" s="14"/>
    </row>
    <row r="31" spans="1:8" ht="13.15" customHeight="1" x14ac:dyDescent="0.25">
      <c r="A31" s="1" t="s">
        <v>305</v>
      </c>
      <c r="B31" s="10" t="s">
        <v>306</v>
      </c>
      <c r="C31" s="11" t="s">
        <v>307</v>
      </c>
      <c r="D31" s="7" t="s">
        <v>308</v>
      </c>
      <c r="E31" s="12">
        <v>991725</v>
      </c>
      <c r="F31" s="13">
        <v>2062.9899999999998</v>
      </c>
      <c r="G31" s="13">
        <v>1.58</v>
      </c>
      <c r="H31" s="14"/>
    </row>
    <row r="32" spans="1:8" ht="13.15" customHeight="1" x14ac:dyDescent="0.25">
      <c r="A32" s="1" t="s">
        <v>787</v>
      </c>
      <c r="B32" s="10" t="s">
        <v>788</v>
      </c>
      <c r="C32" s="11" t="s">
        <v>789</v>
      </c>
      <c r="D32" s="7" t="s">
        <v>790</v>
      </c>
      <c r="E32" s="12">
        <v>449211</v>
      </c>
      <c r="F32" s="13">
        <v>2056.94</v>
      </c>
      <c r="G32" s="13">
        <v>1.58</v>
      </c>
      <c r="H32" s="14"/>
    </row>
    <row r="33" spans="1:8" ht="13.15" customHeight="1" x14ac:dyDescent="0.25">
      <c r="A33" s="1" t="s">
        <v>1378</v>
      </c>
      <c r="B33" s="10" t="s">
        <v>1379</v>
      </c>
      <c r="C33" s="11" t="s">
        <v>1380</v>
      </c>
      <c r="D33" s="7" t="s">
        <v>195</v>
      </c>
      <c r="E33" s="12">
        <v>140154</v>
      </c>
      <c r="F33" s="13">
        <v>1999.16</v>
      </c>
      <c r="G33" s="13">
        <v>1.53</v>
      </c>
      <c r="H33" s="14"/>
    </row>
    <row r="34" spans="1:8" ht="13.15" customHeight="1" x14ac:dyDescent="0.25">
      <c r="A34" s="1" t="s">
        <v>909</v>
      </c>
      <c r="B34" s="10" t="s">
        <v>910</v>
      </c>
      <c r="C34" s="11" t="s">
        <v>911</v>
      </c>
      <c r="D34" s="7" t="s">
        <v>195</v>
      </c>
      <c r="E34" s="12">
        <v>462500</v>
      </c>
      <c r="F34" s="13">
        <v>1982.51</v>
      </c>
      <c r="G34" s="13">
        <v>1.52</v>
      </c>
      <c r="H34" s="14"/>
    </row>
    <row r="35" spans="1:8" ht="13.15" customHeight="1" x14ac:dyDescent="0.25">
      <c r="A35" s="1" t="s">
        <v>804</v>
      </c>
      <c r="B35" s="10" t="s">
        <v>805</v>
      </c>
      <c r="C35" s="11" t="s">
        <v>806</v>
      </c>
      <c r="D35" s="7" t="s">
        <v>139</v>
      </c>
      <c r="E35" s="12">
        <v>2700000</v>
      </c>
      <c r="F35" s="13">
        <v>1925.64</v>
      </c>
      <c r="G35" s="13">
        <v>1.48</v>
      </c>
      <c r="H35" s="14"/>
    </row>
    <row r="36" spans="1:8" ht="13.15" customHeight="1" x14ac:dyDescent="0.25">
      <c r="A36" s="1" t="s">
        <v>1321</v>
      </c>
      <c r="B36" s="10" t="s">
        <v>1322</v>
      </c>
      <c r="C36" s="11" t="s">
        <v>1323</v>
      </c>
      <c r="D36" s="7" t="s">
        <v>195</v>
      </c>
      <c r="E36" s="12">
        <v>65484</v>
      </c>
      <c r="F36" s="13">
        <v>1917.96</v>
      </c>
      <c r="G36" s="13">
        <v>1.47</v>
      </c>
      <c r="H36" s="14"/>
    </row>
    <row r="37" spans="1:8" ht="13.15" customHeight="1" x14ac:dyDescent="0.25">
      <c r="A37" s="1" t="s">
        <v>772</v>
      </c>
      <c r="B37" s="10" t="s">
        <v>773</v>
      </c>
      <c r="C37" s="11" t="s">
        <v>774</v>
      </c>
      <c r="D37" s="7" t="s">
        <v>240</v>
      </c>
      <c r="E37" s="12">
        <v>178547</v>
      </c>
      <c r="F37" s="13">
        <v>1915.1</v>
      </c>
      <c r="G37" s="13">
        <v>1.47</v>
      </c>
      <c r="H37" s="14"/>
    </row>
    <row r="38" spans="1:8" ht="13.15" customHeight="1" x14ac:dyDescent="0.25">
      <c r="A38" s="1" t="s">
        <v>437</v>
      </c>
      <c r="B38" s="10" t="s">
        <v>438</v>
      </c>
      <c r="C38" s="11" t="s">
        <v>439</v>
      </c>
      <c r="D38" s="7" t="s">
        <v>139</v>
      </c>
      <c r="E38" s="12">
        <v>700000</v>
      </c>
      <c r="F38" s="13">
        <v>1879.5</v>
      </c>
      <c r="G38" s="13">
        <v>1.44</v>
      </c>
      <c r="H38" s="14"/>
    </row>
    <row r="39" spans="1:8" ht="13.15" customHeight="1" x14ac:dyDescent="0.25">
      <c r="A39" s="1" t="s">
        <v>155</v>
      </c>
      <c r="B39" s="10" t="s">
        <v>156</v>
      </c>
      <c r="C39" s="11" t="s">
        <v>157</v>
      </c>
      <c r="D39" s="7" t="s">
        <v>158</v>
      </c>
      <c r="E39" s="12">
        <v>206670</v>
      </c>
      <c r="F39" s="13">
        <v>1877.08</v>
      </c>
      <c r="G39" s="13">
        <v>1.44</v>
      </c>
      <c r="H39" s="14"/>
    </row>
    <row r="40" spans="1:8" ht="13.15" customHeight="1" x14ac:dyDescent="0.25">
      <c r="A40" s="1" t="s">
        <v>1055</v>
      </c>
      <c r="B40" s="10" t="s">
        <v>1056</v>
      </c>
      <c r="C40" s="11" t="s">
        <v>1057</v>
      </c>
      <c r="D40" s="7" t="s">
        <v>195</v>
      </c>
      <c r="E40" s="12">
        <v>165000</v>
      </c>
      <c r="F40" s="13">
        <v>1778.21</v>
      </c>
      <c r="G40" s="13">
        <v>1.36</v>
      </c>
      <c r="H40" s="14"/>
    </row>
    <row r="41" spans="1:8" ht="13.15" customHeight="1" x14ac:dyDescent="0.25">
      <c r="A41" s="1" t="s">
        <v>710</v>
      </c>
      <c r="B41" s="10" t="s">
        <v>711</v>
      </c>
      <c r="C41" s="11" t="s">
        <v>712</v>
      </c>
      <c r="D41" s="7" t="s">
        <v>349</v>
      </c>
      <c r="E41" s="12">
        <v>15000</v>
      </c>
      <c r="F41" s="13">
        <v>1722.3</v>
      </c>
      <c r="G41" s="13">
        <v>1.32</v>
      </c>
      <c r="H41" s="14"/>
    </row>
    <row r="42" spans="1:8" ht="13.15" customHeight="1" x14ac:dyDescent="0.25">
      <c r="A42" s="1" t="s">
        <v>1312</v>
      </c>
      <c r="B42" s="10" t="s">
        <v>1313</v>
      </c>
      <c r="C42" s="11" t="s">
        <v>1314</v>
      </c>
      <c r="D42" s="7" t="s">
        <v>180</v>
      </c>
      <c r="E42" s="12">
        <v>189920</v>
      </c>
      <c r="F42" s="13">
        <v>1714.22</v>
      </c>
      <c r="G42" s="13">
        <v>1.31</v>
      </c>
      <c r="H42" s="14"/>
    </row>
    <row r="43" spans="1:8" ht="13.15" customHeight="1" x14ac:dyDescent="0.25">
      <c r="A43" s="1" t="s">
        <v>937</v>
      </c>
      <c r="B43" s="10" t="s">
        <v>938</v>
      </c>
      <c r="C43" s="11" t="s">
        <v>939</v>
      </c>
      <c r="D43" s="7" t="s">
        <v>180</v>
      </c>
      <c r="E43" s="12">
        <v>52233</v>
      </c>
      <c r="F43" s="13">
        <v>1692.87</v>
      </c>
      <c r="G43" s="13">
        <v>1.3</v>
      </c>
      <c r="H43" s="14"/>
    </row>
    <row r="44" spans="1:8" ht="13.15" customHeight="1" x14ac:dyDescent="0.25">
      <c r="A44" s="1" t="s">
        <v>921</v>
      </c>
      <c r="B44" s="10" t="s">
        <v>922</v>
      </c>
      <c r="C44" s="11" t="s">
        <v>923</v>
      </c>
      <c r="D44" s="7" t="s">
        <v>391</v>
      </c>
      <c r="E44" s="12">
        <v>111361</v>
      </c>
      <c r="F44" s="13">
        <v>1634.11</v>
      </c>
      <c r="G44" s="13">
        <v>1.25</v>
      </c>
      <c r="H44" s="14"/>
    </row>
    <row r="45" spans="1:8" ht="13.15" customHeight="1" x14ac:dyDescent="0.25">
      <c r="A45" s="1" t="s">
        <v>902</v>
      </c>
      <c r="B45" s="10" t="s">
        <v>903</v>
      </c>
      <c r="C45" s="11" t="s">
        <v>904</v>
      </c>
      <c r="D45" s="7" t="s">
        <v>905</v>
      </c>
      <c r="E45" s="12">
        <v>1800000</v>
      </c>
      <c r="F45" s="13">
        <v>1583.82</v>
      </c>
      <c r="G45" s="13">
        <v>1.21</v>
      </c>
      <c r="H45" s="14"/>
    </row>
    <row r="46" spans="1:8" ht="13.15" customHeight="1" x14ac:dyDescent="0.25">
      <c r="A46" s="1" t="s">
        <v>426</v>
      </c>
      <c r="B46" s="10" t="s">
        <v>427</v>
      </c>
      <c r="C46" s="11" t="s">
        <v>428</v>
      </c>
      <c r="D46" s="7" t="s">
        <v>429</v>
      </c>
      <c r="E46" s="12">
        <v>955226</v>
      </c>
      <c r="F46" s="13">
        <v>1571.44</v>
      </c>
      <c r="G46" s="13">
        <v>1.2</v>
      </c>
      <c r="H46" s="14"/>
    </row>
    <row r="47" spans="1:8" ht="13.15" customHeight="1" x14ac:dyDescent="0.25">
      <c r="A47" s="1" t="s">
        <v>735</v>
      </c>
      <c r="B47" s="10" t="s">
        <v>736</v>
      </c>
      <c r="C47" s="11" t="s">
        <v>737</v>
      </c>
      <c r="D47" s="7" t="s">
        <v>158</v>
      </c>
      <c r="E47" s="12">
        <v>450000</v>
      </c>
      <c r="F47" s="13">
        <v>1464.3</v>
      </c>
      <c r="G47" s="13">
        <v>1.1200000000000001</v>
      </c>
      <c r="H47" s="14"/>
    </row>
    <row r="48" spans="1:8" ht="13.15" customHeight="1" x14ac:dyDescent="0.25">
      <c r="A48" s="1" t="s">
        <v>1369</v>
      </c>
      <c r="B48" s="10" t="s">
        <v>1370</v>
      </c>
      <c r="C48" s="11" t="s">
        <v>1371</v>
      </c>
      <c r="D48" s="7" t="s">
        <v>391</v>
      </c>
      <c r="E48" s="12">
        <v>9185</v>
      </c>
      <c r="F48" s="13">
        <v>1442.87</v>
      </c>
      <c r="G48" s="13">
        <v>1.1100000000000001</v>
      </c>
      <c r="H48" s="14"/>
    </row>
    <row r="49" spans="1:8" ht="13.15" customHeight="1" x14ac:dyDescent="0.25">
      <c r="A49" s="1" t="s">
        <v>417</v>
      </c>
      <c r="B49" s="10" t="s">
        <v>418</v>
      </c>
      <c r="C49" s="11" t="s">
        <v>419</v>
      </c>
      <c r="D49" s="7" t="s">
        <v>195</v>
      </c>
      <c r="E49" s="12">
        <v>183263</v>
      </c>
      <c r="F49" s="13">
        <v>1392.71</v>
      </c>
      <c r="G49" s="13">
        <v>1.07</v>
      </c>
      <c r="H49" s="14"/>
    </row>
    <row r="50" spans="1:8" ht="13.15" customHeight="1" x14ac:dyDescent="0.25">
      <c r="A50" s="1" t="s">
        <v>434</v>
      </c>
      <c r="B50" s="10" t="s">
        <v>435</v>
      </c>
      <c r="C50" s="11" t="s">
        <v>436</v>
      </c>
      <c r="D50" s="7" t="s">
        <v>284</v>
      </c>
      <c r="E50" s="12">
        <v>80066</v>
      </c>
      <c r="F50" s="13">
        <v>1307.48</v>
      </c>
      <c r="G50" s="13">
        <v>1</v>
      </c>
      <c r="H50" s="14"/>
    </row>
    <row r="51" spans="1:8" ht="13.15" customHeight="1" x14ac:dyDescent="0.25">
      <c r="A51" s="1" t="s">
        <v>299</v>
      </c>
      <c r="B51" s="10" t="s">
        <v>300</v>
      </c>
      <c r="C51" s="11" t="s">
        <v>301</v>
      </c>
      <c r="D51" s="7" t="s">
        <v>195</v>
      </c>
      <c r="E51" s="12">
        <v>58937</v>
      </c>
      <c r="F51" s="13">
        <v>1302.6300000000001</v>
      </c>
      <c r="G51" s="13">
        <v>1</v>
      </c>
      <c r="H51" s="14"/>
    </row>
    <row r="52" spans="1:8" ht="13.15" customHeight="1" x14ac:dyDescent="0.25">
      <c r="A52" s="1" t="s">
        <v>719</v>
      </c>
      <c r="B52" s="10" t="s">
        <v>720</v>
      </c>
      <c r="C52" s="11" t="s">
        <v>721</v>
      </c>
      <c r="D52" s="7" t="s">
        <v>150</v>
      </c>
      <c r="E52" s="12">
        <v>57000</v>
      </c>
      <c r="F52" s="13">
        <v>1294.7</v>
      </c>
      <c r="G52" s="13">
        <v>0.99</v>
      </c>
      <c r="H52" s="14"/>
    </row>
    <row r="53" spans="1:8" ht="13.15" customHeight="1" x14ac:dyDescent="0.25">
      <c r="A53" s="1" t="s">
        <v>404</v>
      </c>
      <c r="B53" s="10" t="s">
        <v>405</v>
      </c>
      <c r="C53" s="11" t="s">
        <v>406</v>
      </c>
      <c r="D53" s="7" t="s">
        <v>284</v>
      </c>
      <c r="E53" s="12">
        <v>125548</v>
      </c>
      <c r="F53" s="13">
        <v>1291.95</v>
      </c>
      <c r="G53" s="13">
        <v>0.99</v>
      </c>
      <c r="H53" s="14"/>
    </row>
    <row r="54" spans="1:8" ht="13.15" customHeight="1" x14ac:dyDescent="0.25">
      <c r="A54" s="1" t="s">
        <v>747</v>
      </c>
      <c r="B54" s="10" t="s">
        <v>748</v>
      </c>
      <c r="C54" s="11" t="s">
        <v>749</v>
      </c>
      <c r="D54" s="7" t="s">
        <v>195</v>
      </c>
      <c r="E54" s="12">
        <v>56738</v>
      </c>
      <c r="F54" s="13">
        <v>1290.73</v>
      </c>
      <c r="G54" s="13">
        <v>0.99</v>
      </c>
      <c r="H54" s="14"/>
    </row>
    <row r="55" spans="1:8" ht="13.15" customHeight="1" x14ac:dyDescent="0.25">
      <c r="A55" s="1" t="s">
        <v>800</v>
      </c>
      <c r="B55" s="10" t="s">
        <v>801</v>
      </c>
      <c r="C55" s="11" t="s">
        <v>802</v>
      </c>
      <c r="D55" s="7" t="s">
        <v>803</v>
      </c>
      <c r="E55" s="12">
        <v>3021008</v>
      </c>
      <c r="F55" s="13">
        <v>1239.82</v>
      </c>
      <c r="G55" s="13">
        <v>0.95</v>
      </c>
      <c r="H55" s="14"/>
    </row>
    <row r="56" spans="1:8" ht="13.15" customHeight="1" x14ac:dyDescent="0.25">
      <c r="A56" s="1" t="s">
        <v>1299</v>
      </c>
      <c r="B56" s="10" t="s">
        <v>1300</v>
      </c>
      <c r="C56" s="11" t="s">
        <v>1301</v>
      </c>
      <c r="D56" s="7" t="s">
        <v>270</v>
      </c>
      <c r="E56" s="12">
        <v>185430</v>
      </c>
      <c r="F56" s="13">
        <v>1234.31</v>
      </c>
      <c r="G56" s="13">
        <v>0.95</v>
      </c>
      <c r="H56" s="14"/>
    </row>
    <row r="57" spans="1:8" ht="13.15" customHeight="1" x14ac:dyDescent="0.25">
      <c r="A57" s="1" t="s">
        <v>1381</v>
      </c>
      <c r="B57" s="10" t="s">
        <v>1382</v>
      </c>
      <c r="C57" s="11" t="s">
        <v>1383</v>
      </c>
      <c r="D57" s="7" t="s">
        <v>240</v>
      </c>
      <c r="E57" s="12">
        <v>150000</v>
      </c>
      <c r="F57" s="13">
        <v>1233.75</v>
      </c>
      <c r="G57" s="13">
        <v>0.95</v>
      </c>
      <c r="H57" s="14"/>
    </row>
    <row r="58" spans="1:8" ht="13.15" customHeight="1" x14ac:dyDescent="0.25">
      <c r="A58" s="1" t="s">
        <v>1384</v>
      </c>
      <c r="B58" s="10" t="s">
        <v>1385</v>
      </c>
      <c r="C58" s="11" t="s">
        <v>1386</v>
      </c>
      <c r="D58" s="7" t="s">
        <v>391</v>
      </c>
      <c r="E58" s="12">
        <v>50000</v>
      </c>
      <c r="F58" s="13">
        <v>1228.25</v>
      </c>
      <c r="G58" s="13">
        <v>0.94</v>
      </c>
      <c r="H58" s="14"/>
    </row>
    <row r="59" spans="1:8" ht="13.15" customHeight="1" x14ac:dyDescent="0.25">
      <c r="A59" s="1" t="s">
        <v>781</v>
      </c>
      <c r="B59" s="10" t="s">
        <v>782</v>
      </c>
      <c r="C59" s="11" t="s">
        <v>783</v>
      </c>
      <c r="D59" s="7" t="s">
        <v>349</v>
      </c>
      <c r="E59" s="12">
        <v>70000</v>
      </c>
      <c r="F59" s="13">
        <v>1223.74</v>
      </c>
      <c r="G59" s="13">
        <v>0.94</v>
      </c>
      <c r="H59" s="14"/>
    </row>
    <row r="60" spans="1:8" ht="13.15" customHeight="1" x14ac:dyDescent="0.25">
      <c r="A60" s="1" t="s">
        <v>814</v>
      </c>
      <c r="B60" s="10" t="s">
        <v>815</v>
      </c>
      <c r="C60" s="11" t="s">
        <v>816</v>
      </c>
      <c r="D60" s="7" t="s">
        <v>333</v>
      </c>
      <c r="E60" s="12">
        <v>164205</v>
      </c>
      <c r="F60" s="13">
        <v>1135.97</v>
      </c>
      <c r="G60" s="13">
        <v>0.87</v>
      </c>
      <c r="H60" s="14"/>
    </row>
    <row r="61" spans="1:8" ht="13.15" customHeight="1" x14ac:dyDescent="0.25">
      <c r="A61" s="1" t="s">
        <v>1387</v>
      </c>
      <c r="B61" s="10" t="s">
        <v>1388</v>
      </c>
      <c r="C61" s="11" t="s">
        <v>1389</v>
      </c>
      <c r="D61" s="7" t="s">
        <v>308</v>
      </c>
      <c r="E61" s="12">
        <v>220000</v>
      </c>
      <c r="F61" s="13">
        <v>1126.29</v>
      </c>
      <c r="G61" s="13">
        <v>0.86</v>
      </c>
      <c r="H61" s="14"/>
    </row>
    <row r="62" spans="1:8" ht="13.15" customHeight="1" x14ac:dyDescent="0.25">
      <c r="A62" s="1" t="s">
        <v>346</v>
      </c>
      <c r="B62" s="10" t="s">
        <v>347</v>
      </c>
      <c r="C62" s="11" t="s">
        <v>348</v>
      </c>
      <c r="D62" s="7" t="s">
        <v>349</v>
      </c>
      <c r="E62" s="12">
        <v>250000</v>
      </c>
      <c r="F62" s="13">
        <v>1119.6300000000001</v>
      </c>
      <c r="G62" s="13">
        <v>0.86</v>
      </c>
      <c r="H62" s="14"/>
    </row>
    <row r="63" spans="1:8" ht="13.15" customHeight="1" x14ac:dyDescent="0.25">
      <c r="A63" s="1" t="s">
        <v>955</v>
      </c>
      <c r="B63" s="10" t="s">
        <v>956</v>
      </c>
      <c r="C63" s="11" t="s">
        <v>957</v>
      </c>
      <c r="D63" s="7" t="s">
        <v>294</v>
      </c>
      <c r="E63" s="12">
        <v>213680</v>
      </c>
      <c r="F63" s="13">
        <v>1089.77</v>
      </c>
      <c r="G63" s="13">
        <v>0.84</v>
      </c>
      <c r="H63" s="14"/>
    </row>
    <row r="64" spans="1:8" ht="13.15" customHeight="1" x14ac:dyDescent="0.25">
      <c r="A64" s="1" t="s">
        <v>759</v>
      </c>
      <c r="B64" s="10" t="s">
        <v>760</v>
      </c>
      <c r="C64" s="11" t="s">
        <v>761</v>
      </c>
      <c r="D64" s="7" t="s">
        <v>139</v>
      </c>
      <c r="E64" s="12">
        <v>2000000</v>
      </c>
      <c r="F64" s="13">
        <v>1087.8</v>
      </c>
      <c r="G64" s="13">
        <v>0.83</v>
      </c>
      <c r="H64" s="14"/>
    </row>
    <row r="65" spans="1:8" ht="13.15" customHeight="1" x14ac:dyDescent="0.25">
      <c r="A65" s="1" t="s">
        <v>810</v>
      </c>
      <c r="B65" s="10" t="s">
        <v>811</v>
      </c>
      <c r="C65" s="11" t="s">
        <v>812</v>
      </c>
      <c r="D65" s="7" t="s">
        <v>813</v>
      </c>
      <c r="E65" s="12">
        <v>200000</v>
      </c>
      <c r="F65" s="13">
        <v>1004.3</v>
      </c>
      <c r="G65" s="13">
        <v>0.77</v>
      </c>
      <c r="H65" s="14"/>
    </row>
    <row r="66" spans="1:8" ht="13.15" customHeight="1" x14ac:dyDescent="0.25">
      <c r="A66" s="1" t="s">
        <v>1309</v>
      </c>
      <c r="B66" s="10" t="s">
        <v>1310</v>
      </c>
      <c r="C66" s="11" t="s">
        <v>1311</v>
      </c>
      <c r="D66" s="7" t="s">
        <v>270</v>
      </c>
      <c r="E66" s="12">
        <v>587499</v>
      </c>
      <c r="F66" s="13">
        <v>987.76</v>
      </c>
      <c r="G66" s="13">
        <v>0.76</v>
      </c>
      <c r="H66" s="14"/>
    </row>
    <row r="67" spans="1:8" ht="13.15" customHeight="1" x14ac:dyDescent="0.25">
      <c r="A67" s="1" t="s">
        <v>388</v>
      </c>
      <c r="B67" s="10" t="s">
        <v>389</v>
      </c>
      <c r="C67" s="11" t="s">
        <v>390</v>
      </c>
      <c r="D67" s="7" t="s">
        <v>391</v>
      </c>
      <c r="E67" s="12">
        <v>55165</v>
      </c>
      <c r="F67" s="13">
        <v>974.21</v>
      </c>
      <c r="G67" s="13">
        <v>0.75</v>
      </c>
      <c r="H67" s="14"/>
    </row>
    <row r="68" spans="1:8" ht="13.15" customHeight="1" x14ac:dyDescent="0.25">
      <c r="A68" s="1" t="s">
        <v>330</v>
      </c>
      <c r="B68" s="10" t="s">
        <v>331</v>
      </c>
      <c r="C68" s="11" t="s">
        <v>332</v>
      </c>
      <c r="D68" s="7" t="s">
        <v>333</v>
      </c>
      <c r="E68" s="12">
        <v>100000</v>
      </c>
      <c r="F68" s="13">
        <v>966.5</v>
      </c>
      <c r="G68" s="13">
        <v>0.74</v>
      </c>
      <c r="H68" s="14"/>
    </row>
    <row r="69" spans="1:8" ht="13.15" customHeight="1" x14ac:dyDescent="0.25">
      <c r="A69" s="1" t="s">
        <v>401</v>
      </c>
      <c r="B69" s="10" t="s">
        <v>402</v>
      </c>
      <c r="C69" s="11" t="s">
        <v>403</v>
      </c>
      <c r="D69" s="7" t="s">
        <v>333</v>
      </c>
      <c r="E69" s="12">
        <v>115162</v>
      </c>
      <c r="F69" s="13">
        <v>900.62</v>
      </c>
      <c r="G69" s="13">
        <v>0.69</v>
      </c>
      <c r="H69" s="14"/>
    </row>
    <row r="70" spans="1:8" ht="13.15" customHeight="1" x14ac:dyDescent="0.25">
      <c r="A70" s="1" t="s">
        <v>1390</v>
      </c>
      <c r="B70" s="10" t="s">
        <v>1391</v>
      </c>
      <c r="C70" s="11" t="s">
        <v>1392</v>
      </c>
      <c r="D70" s="7" t="s">
        <v>150</v>
      </c>
      <c r="E70" s="12">
        <v>75000</v>
      </c>
      <c r="F70" s="13">
        <v>887.85</v>
      </c>
      <c r="G70" s="13">
        <v>0.68</v>
      </c>
      <c r="H70" s="14"/>
    </row>
    <row r="71" spans="1:8" ht="13.15" customHeight="1" x14ac:dyDescent="0.25">
      <c r="A71" s="1" t="s">
        <v>420</v>
      </c>
      <c r="B71" s="10" t="s">
        <v>421</v>
      </c>
      <c r="C71" s="11" t="s">
        <v>422</v>
      </c>
      <c r="D71" s="7" t="s">
        <v>284</v>
      </c>
      <c r="E71" s="12">
        <v>35500</v>
      </c>
      <c r="F71" s="13">
        <v>875.29</v>
      </c>
      <c r="G71" s="13">
        <v>0.67</v>
      </c>
      <c r="H71" s="14"/>
    </row>
    <row r="72" spans="1:8" ht="13.15" customHeight="1" x14ac:dyDescent="0.25">
      <c r="A72" s="1" t="s">
        <v>943</v>
      </c>
      <c r="B72" s="10" t="s">
        <v>944</v>
      </c>
      <c r="C72" s="11" t="s">
        <v>945</v>
      </c>
      <c r="D72" s="7" t="s">
        <v>443</v>
      </c>
      <c r="E72" s="12">
        <v>30000</v>
      </c>
      <c r="F72" s="13">
        <v>796.44</v>
      </c>
      <c r="G72" s="13">
        <v>0.61</v>
      </c>
      <c r="H72" s="14"/>
    </row>
    <row r="73" spans="1:8" ht="13.15" customHeight="1" x14ac:dyDescent="0.25">
      <c r="A73" s="2"/>
      <c r="B73" s="6" t="s">
        <v>22</v>
      </c>
      <c r="C73" s="7"/>
      <c r="D73" s="7"/>
      <c r="E73" s="7"/>
      <c r="F73" s="15">
        <v>127069.75999999999</v>
      </c>
      <c r="G73" s="15">
        <v>97.38</v>
      </c>
      <c r="H73" s="16"/>
    </row>
    <row r="74" spans="1:8" ht="13.15" customHeight="1" x14ac:dyDescent="0.25">
      <c r="A74" s="1" t="s">
        <v>845</v>
      </c>
      <c r="B74" s="10" t="s">
        <v>846</v>
      </c>
      <c r="C74" s="11" t="s">
        <v>847</v>
      </c>
      <c r="D74" s="7" t="s">
        <v>384</v>
      </c>
      <c r="E74" s="12">
        <v>230000</v>
      </c>
      <c r="F74" s="13">
        <v>278.36</v>
      </c>
      <c r="G74" s="13">
        <v>0.21</v>
      </c>
      <c r="H74" s="14"/>
    </row>
    <row r="75" spans="1:8" ht="13.15" customHeight="1" x14ac:dyDescent="0.25">
      <c r="A75" s="1" t="s">
        <v>851</v>
      </c>
      <c r="B75" s="10" t="s">
        <v>852</v>
      </c>
      <c r="C75" s="11" t="s">
        <v>853</v>
      </c>
      <c r="D75" s="7" t="s">
        <v>191</v>
      </c>
      <c r="E75" s="12">
        <v>230000</v>
      </c>
      <c r="F75" s="13">
        <v>278.36</v>
      </c>
      <c r="G75" s="13">
        <v>0.21</v>
      </c>
      <c r="H75" s="14"/>
    </row>
    <row r="76" spans="1:8" ht="13.15" customHeight="1" x14ac:dyDescent="0.25">
      <c r="A76" s="1" t="s">
        <v>842</v>
      </c>
      <c r="B76" s="10" t="s">
        <v>843</v>
      </c>
      <c r="C76" s="11" t="s">
        <v>844</v>
      </c>
      <c r="D76" s="7" t="s">
        <v>214</v>
      </c>
      <c r="E76" s="12">
        <v>230000</v>
      </c>
      <c r="F76" s="13">
        <v>278.36</v>
      </c>
      <c r="G76" s="13">
        <v>0.21</v>
      </c>
      <c r="H76" s="14"/>
    </row>
    <row r="77" spans="1:8" ht="13.15" customHeight="1" x14ac:dyDescent="0.25">
      <c r="A77" s="1" t="s">
        <v>848</v>
      </c>
      <c r="B77" s="10" t="s">
        <v>849</v>
      </c>
      <c r="C77" s="11" t="s">
        <v>850</v>
      </c>
      <c r="D77" s="7" t="s">
        <v>308</v>
      </c>
      <c r="E77" s="12">
        <v>230000</v>
      </c>
      <c r="F77" s="13">
        <v>278.36</v>
      </c>
      <c r="G77" s="13">
        <v>0.21</v>
      </c>
      <c r="H77" s="14"/>
    </row>
    <row r="78" spans="1:8" ht="13.15" customHeight="1" x14ac:dyDescent="0.25">
      <c r="A78" s="2"/>
      <c r="B78" s="6" t="s">
        <v>22</v>
      </c>
      <c r="C78" s="7"/>
      <c r="D78" s="7"/>
      <c r="E78" s="7"/>
      <c r="F78" s="15">
        <v>1113.44</v>
      </c>
      <c r="G78" s="15">
        <v>0.84</v>
      </c>
      <c r="H78" s="16"/>
    </row>
    <row r="79" spans="1:8" ht="13.15" customHeight="1" x14ac:dyDescent="0.25">
      <c r="A79" s="2"/>
      <c r="B79" s="17" t="s">
        <v>342</v>
      </c>
      <c r="C79" s="18"/>
      <c r="D79" s="18"/>
      <c r="E79" s="19"/>
      <c r="F79" s="20" t="s">
        <v>24</v>
      </c>
      <c r="G79" s="20" t="s">
        <v>24</v>
      </c>
      <c r="H79" s="21"/>
    </row>
    <row r="80" spans="1:8" ht="13.15" customHeight="1" x14ac:dyDescent="0.25">
      <c r="A80" s="2"/>
      <c r="B80" s="22" t="s">
        <v>22</v>
      </c>
      <c r="C80" s="23"/>
      <c r="D80" s="23"/>
      <c r="E80" s="20"/>
      <c r="F80" s="20" t="s">
        <v>24</v>
      </c>
      <c r="G80" s="20" t="s">
        <v>24</v>
      </c>
      <c r="H80" s="21"/>
    </row>
    <row r="81" spans="1:8" ht="13.15" customHeight="1" x14ac:dyDescent="0.25">
      <c r="A81" s="2"/>
      <c r="B81" s="17" t="s">
        <v>26</v>
      </c>
      <c r="C81" s="18"/>
      <c r="D81" s="18"/>
      <c r="E81" s="24"/>
      <c r="F81" s="15">
        <v>128183.2</v>
      </c>
      <c r="G81" s="15">
        <v>98.22</v>
      </c>
      <c r="H81" s="21"/>
    </row>
    <row r="82" spans="1:8" ht="13.15" customHeight="1" x14ac:dyDescent="0.25">
      <c r="A82" s="2"/>
      <c r="B82" s="6" t="s">
        <v>27</v>
      </c>
      <c r="C82" s="7"/>
      <c r="D82" s="7"/>
      <c r="E82" s="7"/>
      <c r="F82" s="7"/>
      <c r="G82" s="7"/>
      <c r="H82" s="8"/>
    </row>
    <row r="83" spans="1:8" ht="13.15" customHeight="1" x14ac:dyDescent="0.25">
      <c r="A83" s="2"/>
      <c r="B83" s="6" t="s">
        <v>112</v>
      </c>
      <c r="C83" s="9"/>
      <c r="D83" s="9"/>
      <c r="E83" s="7"/>
      <c r="F83" s="7"/>
      <c r="G83" s="7"/>
      <c r="H83" s="8"/>
    </row>
    <row r="84" spans="1:8" ht="13.15" customHeight="1" x14ac:dyDescent="0.25">
      <c r="A84" s="1" t="s">
        <v>113</v>
      </c>
      <c r="B84" s="10" t="s">
        <v>114</v>
      </c>
      <c r="C84" s="11"/>
      <c r="D84" s="7"/>
      <c r="E84" s="12"/>
      <c r="F84" s="13">
        <v>2123.19</v>
      </c>
      <c r="G84" s="13">
        <v>1.63</v>
      </c>
      <c r="H84" s="14">
        <v>5.33E-2</v>
      </c>
    </row>
    <row r="85" spans="1:8" ht="13.15" customHeight="1" x14ac:dyDescent="0.25">
      <c r="A85" s="2"/>
      <c r="B85" s="6" t="s">
        <v>22</v>
      </c>
      <c r="C85" s="7"/>
      <c r="D85" s="7"/>
      <c r="E85" s="7"/>
      <c r="F85" s="15">
        <v>2123.19</v>
      </c>
      <c r="G85" s="15">
        <v>1.63</v>
      </c>
      <c r="H85" s="16"/>
    </row>
    <row r="86" spans="1:8" ht="13.15" customHeight="1" x14ac:dyDescent="0.25">
      <c r="A86" s="2"/>
      <c r="B86" s="57" t="s">
        <v>26</v>
      </c>
      <c r="C86" s="58"/>
      <c r="D86" s="58"/>
      <c r="E86" s="56"/>
      <c r="F86" s="59">
        <v>2123.19</v>
      </c>
      <c r="G86" s="59">
        <v>1.63</v>
      </c>
      <c r="H86" s="60"/>
    </row>
    <row r="87" spans="1:8" ht="13.15" customHeight="1" x14ac:dyDescent="0.25">
      <c r="A87" s="2"/>
      <c r="B87" s="68" t="s">
        <v>1515</v>
      </c>
      <c r="C87" s="69"/>
      <c r="D87" s="69"/>
      <c r="E87" s="61"/>
      <c r="F87" s="70">
        <v>25</v>
      </c>
      <c r="G87" s="70">
        <v>0.02</v>
      </c>
      <c r="H87" s="71"/>
    </row>
    <row r="88" spans="1:8" ht="13.15" customHeight="1" x14ac:dyDescent="0.25">
      <c r="A88" s="2"/>
      <c r="B88" s="63" t="s">
        <v>120</v>
      </c>
      <c r="C88" s="64"/>
      <c r="D88" s="64"/>
      <c r="E88" s="65"/>
      <c r="F88" s="66">
        <v>148.05000000000001</v>
      </c>
      <c r="G88" s="66">
        <v>0.13</v>
      </c>
      <c r="H88" s="67"/>
    </row>
    <row r="89" spans="1:8" ht="13.15" customHeight="1" x14ac:dyDescent="0.25">
      <c r="A89" s="2"/>
      <c r="B89" s="72" t="s">
        <v>120</v>
      </c>
      <c r="C89" s="62"/>
      <c r="D89" s="62"/>
      <c r="E89" s="7"/>
      <c r="F89" s="73">
        <v>173.05</v>
      </c>
      <c r="G89" s="73">
        <v>0.15</v>
      </c>
      <c r="H89" s="74"/>
    </row>
    <row r="90" spans="1:8" ht="13.15" customHeight="1" x14ac:dyDescent="0.25">
      <c r="A90" s="2"/>
      <c r="B90" s="28" t="s">
        <v>121</v>
      </c>
      <c r="C90" s="29"/>
      <c r="D90" s="29"/>
      <c r="E90" s="29"/>
      <c r="F90" s="30">
        <v>130479.44</v>
      </c>
      <c r="G90" s="31">
        <v>100</v>
      </c>
      <c r="H90" s="32"/>
    </row>
    <row r="91" spans="1:8" ht="13.15" customHeight="1" x14ac:dyDescent="0.25">
      <c r="A91" s="2"/>
      <c r="B91" s="185"/>
      <c r="C91" s="185"/>
      <c r="D91" s="185"/>
      <c r="E91" s="185"/>
      <c r="F91" s="185"/>
      <c r="G91" s="2"/>
      <c r="H91" s="2"/>
    </row>
    <row r="92" spans="1:8" ht="13.15" customHeight="1" x14ac:dyDescent="0.25">
      <c r="A92" s="2"/>
      <c r="B92" s="186" t="s">
        <v>122</v>
      </c>
      <c r="C92" s="186"/>
      <c r="D92" s="186"/>
      <c r="E92" s="186"/>
      <c r="F92" s="2"/>
      <c r="G92" s="2"/>
      <c r="H92" s="2"/>
    </row>
    <row r="94" spans="1:8" s="76" customFormat="1" ht="14.25" x14ac:dyDescent="0.2">
      <c r="B94" s="77" t="s">
        <v>1517</v>
      </c>
      <c r="C94" s="77"/>
      <c r="D94" s="77"/>
      <c r="E94" s="77"/>
      <c r="F94" s="78"/>
      <c r="G94" s="78"/>
    </row>
    <row r="95" spans="1:8" s="76" customFormat="1" ht="14.45" customHeight="1" x14ac:dyDescent="0.2">
      <c r="B95" s="79" t="s">
        <v>1518</v>
      </c>
      <c r="C95" s="79"/>
      <c r="D95" s="79"/>
      <c r="E95" s="79"/>
      <c r="F95" s="79"/>
      <c r="G95" s="79"/>
    </row>
    <row r="96" spans="1:8" s="76" customFormat="1" ht="14.45" customHeight="1" x14ac:dyDescent="0.2">
      <c r="B96" s="79" t="s">
        <v>1519</v>
      </c>
      <c r="C96" s="79"/>
      <c r="D96" s="79"/>
      <c r="E96" s="79"/>
      <c r="F96" s="79"/>
      <c r="G96" s="94"/>
    </row>
    <row r="97" spans="1:7" s="76" customFormat="1" ht="14.25" customHeight="1" x14ac:dyDescent="0.2">
      <c r="B97" s="79" t="s">
        <v>1520</v>
      </c>
      <c r="C97" s="79"/>
      <c r="D97" s="79"/>
      <c r="E97" s="79"/>
      <c r="F97" s="94"/>
      <c r="G97" s="94"/>
    </row>
    <row r="98" spans="1:7" s="76" customFormat="1" ht="14.25" x14ac:dyDescent="0.2">
      <c r="B98" s="81"/>
      <c r="C98" s="82"/>
      <c r="D98" s="82"/>
      <c r="E98" s="78"/>
      <c r="F98" s="78"/>
      <c r="G98" s="78"/>
    </row>
    <row r="99" spans="1:7" s="76" customFormat="1" ht="14.25" x14ac:dyDescent="0.2">
      <c r="B99" s="83" t="s">
        <v>1521</v>
      </c>
      <c r="C99" s="84" t="s">
        <v>1522</v>
      </c>
      <c r="D99" s="84" t="s">
        <v>1523</v>
      </c>
      <c r="E99" s="78"/>
      <c r="F99" s="86"/>
      <c r="G99" s="78"/>
    </row>
    <row r="100" spans="1:7" s="76" customFormat="1" ht="14.25" x14ac:dyDescent="0.2">
      <c r="B100" s="87" t="s">
        <v>1524</v>
      </c>
      <c r="C100" s="88">
        <v>16.030999999999999</v>
      </c>
      <c r="D100" s="88">
        <v>16.0486</v>
      </c>
      <c r="E100" s="78"/>
      <c r="F100" s="78"/>
      <c r="G100" s="78"/>
    </row>
    <row r="101" spans="1:7" s="76" customFormat="1" ht="14.25" x14ac:dyDescent="0.2">
      <c r="B101" s="87" t="s">
        <v>1537</v>
      </c>
      <c r="C101" s="88">
        <v>13.768599999999999</v>
      </c>
      <c r="D101" s="88">
        <v>13.7837</v>
      </c>
      <c r="E101" s="78"/>
      <c r="F101" s="78"/>
      <c r="G101" s="78"/>
    </row>
    <row r="102" spans="1:7" s="76" customFormat="1" ht="14.25" x14ac:dyDescent="0.2">
      <c r="B102" s="87" t="s">
        <v>1527</v>
      </c>
      <c r="C102" s="88">
        <v>15.3254</v>
      </c>
      <c r="D102" s="88">
        <v>15.3233</v>
      </c>
      <c r="E102" s="78"/>
      <c r="F102" s="78"/>
      <c r="G102" s="78"/>
    </row>
    <row r="103" spans="1:7" s="76" customFormat="1" ht="14.25" x14ac:dyDescent="0.2">
      <c r="B103" s="87" t="s">
        <v>1538</v>
      </c>
      <c r="C103" s="88">
        <v>13.087999999999999</v>
      </c>
      <c r="D103" s="88">
        <v>13.0862</v>
      </c>
      <c r="E103" s="78"/>
      <c r="F103" s="78"/>
      <c r="G103" s="78"/>
    </row>
    <row r="104" spans="1:7" s="76" customFormat="1" ht="14.25" x14ac:dyDescent="0.2">
      <c r="B104" s="81"/>
      <c r="C104" s="93"/>
      <c r="D104" s="93"/>
      <c r="E104" s="78"/>
      <c r="F104" s="78"/>
      <c r="G104" s="78"/>
    </row>
    <row r="105" spans="1:7" s="76" customFormat="1" ht="14.25" x14ac:dyDescent="0.2">
      <c r="B105" s="91" t="s">
        <v>1710</v>
      </c>
      <c r="F105" s="78"/>
      <c r="G105" s="78"/>
    </row>
    <row r="106" spans="1:7" s="76" customFormat="1" ht="14.45" customHeight="1" x14ac:dyDescent="0.2">
      <c r="B106" s="79" t="s">
        <v>1530</v>
      </c>
      <c r="C106" s="79"/>
      <c r="D106" s="85"/>
    </row>
    <row r="107" spans="1:7" s="76" customFormat="1" ht="14.45" customHeight="1" x14ac:dyDescent="0.2">
      <c r="B107" s="79" t="s">
        <v>1531</v>
      </c>
      <c r="C107" s="79"/>
      <c r="D107" s="79"/>
    </row>
    <row r="108" spans="1:7" s="76" customFormat="1" ht="14.25" x14ac:dyDescent="0.2">
      <c r="B108" s="79" t="s">
        <v>1532</v>
      </c>
      <c r="C108" s="79"/>
      <c r="D108" s="79"/>
    </row>
    <row r="109" spans="1:7" s="76" customFormat="1" ht="14.25" x14ac:dyDescent="0.2">
      <c r="B109" s="91" t="s">
        <v>1624</v>
      </c>
      <c r="C109" s="85"/>
      <c r="D109" s="85"/>
    </row>
    <row r="110" spans="1:7" s="76" customFormat="1" ht="14.25" x14ac:dyDescent="0.2">
      <c r="B110" s="79" t="s">
        <v>1534</v>
      </c>
      <c r="C110" s="79"/>
      <c r="D110" s="79"/>
    </row>
    <row r="111" spans="1:7" s="76" customFormat="1" ht="14.25" x14ac:dyDescent="0.2">
      <c r="B111" s="81"/>
      <c r="C111" s="81"/>
      <c r="D111" s="81"/>
      <c r="E111" s="81"/>
    </row>
    <row r="112" spans="1:7" s="76" customFormat="1" x14ac:dyDescent="0.2">
      <c r="A112" s="76" t="s">
        <v>1625</v>
      </c>
      <c r="B112" s="194" t="s">
        <v>124</v>
      </c>
      <c r="C112" s="172" t="s">
        <v>125</v>
      </c>
      <c r="D112" s="192" t="s">
        <v>126</v>
      </c>
      <c r="E112" s="192" t="s">
        <v>127</v>
      </c>
      <c r="F112" s="192" t="s">
        <v>128</v>
      </c>
    </row>
    <row r="113" spans="2:6" s="76" customFormat="1" ht="30" x14ac:dyDescent="0.2">
      <c r="B113" s="195"/>
      <c r="C113" s="174" t="s">
        <v>129</v>
      </c>
      <c r="D113" s="193"/>
      <c r="E113" s="193"/>
      <c r="F113" s="193"/>
    </row>
    <row r="114" spans="2:6" s="76" customFormat="1" ht="122.25" customHeight="1" x14ac:dyDescent="0.2">
      <c r="B114" s="173" t="s">
        <v>1626</v>
      </c>
      <c r="C114" s="175" t="s">
        <v>1627</v>
      </c>
      <c r="D114" s="175"/>
      <c r="E114" s="175" t="s">
        <v>1542</v>
      </c>
      <c r="F114" s="175"/>
    </row>
    <row r="115" spans="2:6" s="76" customFormat="1" x14ac:dyDescent="0.25">
      <c r="B115"/>
      <c r="C115" t="s">
        <v>131</v>
      </c>
      <c r="D115"/>
      <c r="E115"/>
      <c r="F115"/>
    </row>
  </sheetData>
  <mergeCells count="11">
    <mergeCell ref="B91:F91"/>
    <mergeCell ref="B92:E92"/>
    <mergeCell ref="D112:D113"/>
    <mergeCell ref="E112:E113"/>
    <mergeCell ref="F112:F113"/>
    <mergeCell ref="B112:B113"/>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outlinePr summaryBelow="0"/>
  </sheetPr>
  <dimension ref="A1:H154"/>
  <sheetViews>
    <sheetView zoomScale="85" zoomScaleNormal="85" workbookViewId="0">
      <selection activeCell="B1" sqref="B1:H1"/>
    </sheetView>
  </sheetViews>
  <sheetFormatPr defaultRowHeight="15" x14ac:dyDescent="0.25"/>
  <cols>
    <col min="1" max="1" width="3.28515625" style="47" customWidth="1"/>
    <col min="2" max="2" width="41.7109375" customWidth="1"/>
    <col min="3" max="3" width="42.7109375" customWidth="1"/>
    <col min="4" max="6" width="30" customWidth="1"/>
    <col min="7" max="8" width="20" customWidth="1"/>
  </cols>
  <sheetData>
    <row r="1" spans="1:8" ht="19.899999999999999" customHeight="1" x14ac:dyDescent="0.25">
      <c r="A1" s="44" t="s">
        <v>1393</v>
      </c>
      <c r="B1" s="178" t="s">
        <v>1</v>
      </c>
      <c r="C1" s="178"/>
      <c r="D1" s="178"/>
      <c r="E1" s="178"/>
      <c r="F1" s="178"/>
      <c r="G1" s="178"/>
      <c r="H1" s="178"/>
    </row>
    <row r="2" spans="1:8" ht="19.899999999999999" customHeight="1" x14ac:dyDescent="0.25">
      <c r="A2" s="45"/>
      <c r="B2" s="178" t="s">
        <v>2</v>
      </c>
      <c r="C2" s="178"/>
      <c r="D2" s="178"/>
      <c r="E2" s="178"/>
      <c r="F2" s="178"/>
      <c r="G2" s="178"/>
      <c r="H2" s="178"/>
    </row>
    <row r="3" spans="1:8" ht="19.899999999999999" customHeight="1" x14ac:dyDescent="0.25">
      <c r="A3" s="45"/>
      <c r="B3" s="178" t="s">
        <v>1394</v>
      </c>
      <c r="C3" s="178"/>
      <c r="D3" s="178"/>
      <c r="E3" s="178"/>
      <c r="F3" s="178"/>
      <c r="G3" s="178"/>
      <c r="H3" s="178"/>
    </row>
    <row r="4" spans="1:8" ht="19.899999999999999" customHeight="1" x14ac:dyDescent="0.25">
      <c r="A4" s="45"/>
      <c r="B4" s="179" t="s">
        <v>1395</v>
      </c>
      <c r="C4" s="179"/>
      <c r="D4" s="179"/>
      <c r="E4" s="179"/>
      <c r="F4" s="179"/>
      <c r="G4" s="179"/>
      <c r="H4" s="179"/>
    </row>
    <row r="5" spans="1:8" ht="13.15" customHeight="1" x14ac:dyDescent="0.25">
      <c r="A5" s="45"/>
      <c r="B5" s="180"/>
      <c r="C5" s="180"/>
      <c r="D5" s="180"/>
      <c r="E5" s="180"/>
      <c r="F5" s="180"/>
      <c r="G5" s="180"/>
      <c r="H5" s="2"/>
    </row>
    <row r="6" spans="1:8" ht="28.15" customHeight="1" x14ac:dyDescent="0.25">
      <c r="A6" s="45"/>
      <c r="B6" s="3" t="s">
        <v>5</v>
      </c>
      <c r="C6" s="4" t="s">
        <v>6</v>
      </c>
      <c r="D6" s="4" t="s">
        <v>7</v>
      </c>
      <c r="E6" s="4" t="s">
        <v>8</v>
      </c>
      <c r="F6" s="4" t="s">
        <v>9</v>
      </c>
      <c r="G6" s="4" t="s">
        <v>10</v>
      </c>
      <c r="H6" s="5" t="s">
        <v>11</v>
      </c>
    </row>
    <row r="7" spans="1:8" ht="13.15" customHeight="1" x14ac:dyDescent="0.25">
      <c r="A7" s="45"/>
      <c r="B7" s="6" t="s">
        <v>135</v>
      </c>
      <c r="C7" s="7"/>
      <c r="D7" s="7"/>
      <c r="E7" s="7"/>
      <c r="F7" s="7"/>
      <c r="G7" s="7"/>
      <c r="H7" s="8"/>
    </row>
    <row r="8" spans="1:8" ht="13.15" customHeight="1" x14ac:dyDescent="0.25">
      <c r="A8" s="45"/>
      <c r="B8" s="6" t="s">
        <v>13</v>
      </c>
      <c r="C8" s="9"/>
      <c r="D8" s="9"/>
      <c r="E8" s="7"/>
      <c r="F8" s="7"/>
      <c r="G8" s="7"/>
      <c r="H8" s="8"/>
    </row>
    <row r="9" spans="1:8" ht="13.15" customHeight="1" x14ac:dyDescent="0.25">
      <c r="A9" s="44" t="s">
        <v>140</v>
      </c>
      <c r="B9" s="10" t="s">
        <v>141</v>
      </c>
      <c r="C9" s="11" t="s">
        <v>142</v>
      </c>
      <c r="D9" s="7" t="s">
        <v>139</v>
      </c>
      <c r="E9" s="12">
        <v>549146</v>
      </c>
      <c r="F9" s="13">
        <v>4088.67</v>
      </c>
      <c r="G9" s="13">
        <v>3.66</v>
      </c>
      <c r="H9" s="14"/>
    </row>
    <row r="10" spans="1:8" ht="13.15" customHeight="1" x14ac:dyDescent="0.25">
      <c r="A10" s="44" t="s">
        <v>136</v>
      </c>
      <c r="B10" s="10" t="s">
        <v>137</v>
      </c>
      <c r="C10" s="11" t="s">
        <v>138</v>
      </c>
      <c r="D10" s="7" t="s">
        <v>139</v>
      </c>
      <c r="E10" s="12">
        <v>248700</v>
      </c>
      <c r="F10" s="13">
        <v>3124.67</v>
      </c>
      <c r="G10" s="13">
        <v>2.8</v>
      </c>
      <c r="H10" s="14"/>
    </row>
    <row r="11" spans="1:8" ht="13.15" customHeight="1" x14ac:dyDescent="0.25">
      <c r="A11" s="44" t="s">
        <v>151</v>
      </c>
      <c r="B11" s="10" t="s">
        <v>152</v>
      </c>
      <c r="C11" s="11" t="s">
        <v>153</v>
      </c>
      <c r="D11" s="7" t="s">
        <v>154</v>
      </c>
      <c r="E11" s="12">
        <v>203820</v>
      </c>
      <c r="F11" s="13">
        <v>2692.87</v>
      </c>
      <c r="G11" s="13">
        <v>2.41</v>
      </c>
      <c r="H11" s="14"/>
    </row>
    <row r="12" spans="1:8" ht="13.15" customHeight="1" x14ac:dyDescent="0.25">
      <c r="A12" s="44" t="s">
        <v>143</v>
      </c>
      <c r="B12" s="10" t="s">
        <v>144</v>
      </c>
      <c r="C12" s="11" t="s">
        <v>145</v>
      </c>
      <c r="D12" s="7" t="s">
        <v>146</v>
      </c>
      <c r="E12" s="12">
        <v>143800</v>
      </c>
      <c r="F12" s="13">
        <v>2630.1</v>
      </c>
      <c r="G12" s="13">
        <v>2.35</v>
      </c>
      <c r="H12" s="14"/>
    </row>
    <row r="13" spans="1:8" ht="13.15" customHeight="1" x14ac:dyDescent="0.25">
      <c r="A13" s="44" t="s">
        <v>362</v>
      </c>
      <c r="B13" s="10" t="s">
        <v>363</v>
      </c>
      <c r="C13" s="11" t="s">
        <v>364</v>
      </c>
      <c r="D13" s="7" t="s">
        <v>139</v>
      </c>
      <c r="E13" s="12">
        <v>205400</v>
      </c>
      <c r="F13" s="13">
        <v>1980.88</v>
      </c>
      <c r="G13" s="13">
        <v>1.77</v>
      </c>
      <c r="H13" s="14"/>
    </row>
    <row r="14" spans="1:8" ht="13.15" customHeight="1" x14ac:dyDescent="0.25">
      <c r="A14" s="44" t="s">
        <v>359</v>
      </c>
      <c r="B14" s="10" t="s">
        <v>360</v>
      </c>
      <c r="C14" s="11" t="s">
        <v>361</v>
      </c>
      <c r="D14" s="7" t="s">
        <v>195</v>
      </c>
      <c r="E14" s="12">
        <v>26420</v>
      </c>
      <c r="F14" s="13">
        <v>1761.42</v>
      </c>
      <c r="G14" s="13">
        <v>1.58</v>
      </c>
      <c r="H14" s="14"/>
    </row>
    <row r="15" spans="1:8" ht="13.15" customHeight="1" x14ac:dyDescent="0.25">
      <c r="A15" s="44" t="s">
        <v>170</v>
      </c>
      <c r="B15" s="10" t="s">
        <v>171</v>
      </c>
      <c r="C15" s="11" t="s">
        <v>172</v>
      </c>
      <c r="D15" s="7" t="s">
        <v>139</v>
      </c>
      <c r="E15" s="12">
        <v>123000</v>
      </c>
      <c r="F15" s="13">
        <v>1582.52</v>
      </c>
      <c r="G15" s="13">
        <v>1.42</v>
      </c>
      <c r="H15" s="14"/>
    </row>
    <row r="16" spans="1:8" ht="13.15" customHeight="1" x14ac:dyDescent="0.25">
      <c r="A16" s="44" t="s">
        <v>147</v>
      </c>
      <c r="B16" s="10" t="s">
        <v>148</v>
      </c>
      <c r="C16" s="11" t="s">
        <v>149</v>
      </c>
      <c r="D16" s="7" t="s">
        <v>150</v>
      </c>
      <c r="E16" s="12">
        <v>120404</v>
      </c>
      <c r="F16" s="13">
        <v>1397.77</v>
      </c>
      <c r="G16" s="13">
        <v>1.25</v>
      </c>
      <c r="H16" s="14"/>
    </row>
    <row r="17" spans="1:8" ht="13.15" customHeight="1" x14ac:dyDescent="0.25">
      <c r="A17" s="44" t="s">
        <v>365</v>
      </c>
      <c r="B17" s="10" t="s">
        <v>366</v>
      </c>
      <c r="C17" s="11" t="s">
        <v>367</v>
      </c>
      <c r="D17" s="7" t="s">
        <v>176</v>
      </c>
      <c r="E17" s="12">
        <v>259404</v>
      </c>
      <c r="F17" s="13">
        <v>1387.42</v>
      </c>
      <c r="G17" s="13">
        <v>1.24</v>
      </c>
      <c r="H17" s="14"/>
    </row>
    <row r="18" spans="1:8" ht="13.15" customHeight="1" x14ac:dyDescent="0.25">
      <c r="A18" s="44" t="s">
        <v>278</v>
      </c>
      <c r="B18" s="10" t="s">
        <v>279</v>
      </c>
      <c r="C18" s="11" t="s">
        <v>280</v>
      </c>
      <c r="D18" s="7" t="s">
        <v>191</v>
      </c>
      <c r="E18" s="12">
        <v>353200</v>
      </c>
      <c r="F18" s="13">
        <v>1366.53</v>
      </c>
      <c r="G18" s="13">
        <v>1.22</v>
      </c>
      <c r="H18" s="14"/>
    </row>
    <row r="19" spans="1:8" ht="13.15" customHeight="1" x14ac:dyDescent="0.25">
      <c r="A19" s="44" t="s">
        <v>159</v>
      </c>
      <c r="B19" s="10" t="s">
        <v>160</v>
      </c>
      <c r="C19" s="11" t="s">
        <v>161</v>
      </c>
      <c r="D19" s="7" t="s">
        <v>162</v>
      </c>
      <c r="E19" s="12">
        <v>31500</v>
      </c>
      <c r="F19" s="13">
        <v>1284.0999999999999</v>
      </c>
      <c r="G19" s="13">
        <v>1.1499999999999999</v>
      </c>
      <c r="H19" s="14"/>
    </row>
    <row r="20" spans="1:8" ht="13.15" customHeight="1" x14ac:dyDescent="0.25">
      <c r="A20" s="44" t="s">
        <v>202</v>
      </c>
      <c r="B20" s="10" t="s">
        <v>203</v>
      </c>
      <c r="C20" s="11" t="s">
        <v>204</v>
      </c>
      <c r="D20" s="7" t="s">
        <v>195</v>
      </c>
      <c r="E20" s="12">
        <v>70500</v>
      </c>
      <c r="F20" s="13">
        <v>1268.44</v>
      </c>
      <c r="G20" s="13">
        <v>1.1299999999999999</v>
      </c>
      <c r="H20" s="14"/>
    </row>
    <row r="21" spans="1:8" ht="13.15" customHeight="1" x14ac:dyDescent="0.25">
      <c r="A21" s="44" t="s">
        <v>188</v>
      </c>
      <c r="B21" s="10" t="s">
        <v>189</v>
      </c>
      <c r="C21" s="11" t="s">
        <v>190</v>
      </c>
      <c r="D21" s="7" t="s">
        <v>191</v>
      </c>
      <c r="E21" s="12">
        <v>300000</v>
      </c>
      <c r="F21" s="13">
        <v>1262.25</v>
      </c>
      <c r="G21" s="13">
        <v>1.1299999999999999</v>
      </c>
      <c r="H21" s="14"/>
    </row>
    <row r="22" spans="1:8" ht="13.15" customHeight="1" x14ac:dyDescent="0.25">
      <c r="A22" s="44" t="s">
        <v>305</v>
      </c>
      <c r="B22" s="10" t="s">
        <v>306</v>
      </c>
      <c r="C22" s="11" t="s">
        <v>307</v>
      </c>
      <c r="D22" s="7" t="s">
        <v>308</v>
      </c>
      <c r="E22" s="12">
        <v>605735</v>
      </c>
      <c r="F22" s="13">
        <v>1260.05</v>
      </c>
      <c r="G22" s="13">
        <v>1.1299999999999999</v>
      </c>
      <c r="H22" s="14"/>
    </row>
    <row r="23" spans="1:8" ht="13.15" customHeight="1" x14ac:dyDescent="0.25">
      <c r="A23" s="44" t="s">
        <v>371</v>
      </c>
      <c r="B23" s="10" t="s">
        <v>372</v>
      </c>
      <c r="C23" s="11" t="s">
        <v>373</v>
      </c>
      <c r="D23" s="7" t="s">
        <v>180</v>
      </c>
      <c r="E23" s="12">
        <v>36420</v>
      </c>
      <c r="F23" s="13">
        <v>1235</v>
      </c>
      <c r="G23" s="13">
        <v>1.1000000000000001</v>
      </c>
      <c r="H23" s="14"/>
    </row>
    <row r="24" spans="1:8" ht="13.15" customHeight="1" x14ac:dyDescent="0.25">
      <c r="A24" s="44" t="s">
        <v>378</v>
      </c>
      <c r="B24" s="10" t="s">
        <v>379</v>
      </c>
      <c r="C24" s="11" t="s">
        <v>380</v>
      </c>
      <c r="D24" s="7" t="s">
        <v>195</v>
      </c>
      <c r="E24" s="12">
        <v>39000</v>
      </c>
      <c r="F24" s="13">
        <v>1221.68</v>
      </c>
      <c r="G24" s="13">
        <v>1.0900000000000001</v>
      </c>
      <c r="H24" s="14"/>
    </row>
    <row r="25" spans="1:8" ht="13.15" customHeight="1" x14ac:dyDescent="0.25">
      <c r="A25" s="44" t="s">
        <v>205</v>
      </c>
      <c r="B25" s="10" t="s">
        <v>206</v>
      </c>
      <c r="C25" s="11" t="s">
        <v>207</v>
      </c>
      <c r="D25" s="7" t="s">
        <v>150</v>
      </c>
      <c r="E25" s="12">
        <v>80300</v>
      </c>
      <c r="F25" s="13">
        <v>1191.57</v>
      </c>
      <c r="G25" s="13">
        <v>1.07</v>
      </c>
      <c r="H25" s="14"/>
    </row>
    <row r="26" spans="1:8" ht="13.15" customHeight="1" x14ac:dyDescent="0.25">
      <c r="A26" s="44" t="s">
        <v>350</v>
      </c>
      <c r="B26" s="10" t="s">
        <v>351</v>
      </c>
      <c r="C26" s="11" t="s">
        <v>352</v>
      </c>
      <c r="D26" s="7" t="s">
        <v>187</v>
      </c>
      <c r="E26" s="12">
        <v>36500</v>
      </c>
      <c r="F26" s="13">
        <v>1111.6400000000001</v>
      </c>
      <c r="G26" s="13">
        <v>0.99</v>
      </c>
      <c r="H26" s="14"/>
    </row>
    <row r="27" spans="1:8" ht="13.15" customHeight="1" x14ac:dyDescent="0.25">
      <c r="A27" s="44" t="s">
        <v>381</v>
      </c>
      <c r="B27" s="10" t="s">
        <v>382</v>
      </c>
      <c r="C27" s="11" t="s">
        <v>383</v>
      </c>
      <c r="D27" s="7" t="s">
        <v>384</v>
      </c>
      <c r="E27" s="12">
        <v>97800</v>
      </c>
      <c r="F27" s="13">
        <v>1101.9100000000001</v>
      </c>
      <c r="G27" s="13">
        <v>0.99</v>
      </c>
      <c r="H27" s="14"/>
    </row>
    <row r="28" spans="1:8" ht="13.15" customHeight="1" x14ac:dyDescent="0.25">
      <c r="A28" s="44" t="s">
        <v>374</v>
      </c>
      <c r="B28" s="10" t="s">
        <v>375</v>
      </c>
      <c r="C28" s="11" t="s">
        <v>376</v>
      </c>
      <c r="D28" s="7" t="s">
        <v>377</v>
      </c>
      <c r="E28" s="12">
        <v>61350</v>
      </c>
      <c r="F28" s="13">
        <v>1075.83</v>
      </c>
      <c r="G28" s="13">
        <v>0.96</v>
      </c>
      <c r="H28" s="14"/>
    </row>
    <row r="29" spans="1:8" ht="13.15" customHeight="1" x14ac:dyDescent="0.25">
      <c r="A29" s="44" t="s">
        <v>155</v>
      </c>
      <c r="B29" s="10" t="s">
        <v>156</v>
      </c>
      <c r="C29" s="11" t="s">
        <v>157</v>
      </c>
      <c r="D29" s="7" t="s">
        <v>158</v>
      </c>
      <c r="E29" s="12">
        <v>107000</v>
      </c>
      <c r="F29" s="13">
        <v>971.83</v>
      </c>
      <c r="G29" s="13">
        <v>0.87</v>
      </c>
      <c r="H29" s="14"/>
    </row>
    <row r="30" spans="1:8" ht="13.15" customHeight="1" x14ac:dyDescent="0.25">
      <c r="A30" s="44" t="s">
        <v>221</v>
      </c>
      <c r="B30" s="10" t="s">
        <v>222</v>
      </c>
      <c r="C30" s="11" t="s">
        <v>223</v>
      </c>
      <c r="D30" s="7" t="s">
        <v>139</v>
      </c>
      <c r="E30" s="12">
        <v>252325</v>
      </c>
      <c r="F30" s="13">
        <v>969.43</v>
      </c>
      <c r="G30" s="13">
        <v>0.87</v>
      </c>
      <c r="H30" s="14"/>
    </row>
    <row r="31" spans="1:8" ht="13.15" customHeight="1" x14ac:dyDescent="0.25">
      <c r="A31" s="44" t="s">
        <v>196</v>
      </c>
      <c r="B31" s="10" t="s">
        <v>197</v>
      </c>
      <c r="C31" s="11" t="s">
        <v>198</v>
      </c>
      <c r="D31" s="7" t="s">
        <v>176</v>
      </c>
      <c r="E31" s="12">
        <v>370000</v>
      </c>
      <c r="F31" s="13">
        <v>927.15</v>
      </c>
      <c r="G31" s="13">
        <v>0.83</v>
      </c>
      <c r="H31" s="14"/>
    </row>
    <row r="32" spans="1:8" ht="13.15" customHeight="1" x14ac:dyDescent="0.25">
      <c r="A32" s="44" t="s">
        <v>395</v>
      </c>
      <c r="B32" s="10" t="s">
        <v>396</v>
      </c>
      <c r="C32" s="11" t="s">
        <v>397</v>
      </c>
      <c r="D32" s="7" t="s">
        <v>150</v>
      </c>
      <c r="E32" s="12">
        <v>17800</v>
      </c>
      <c r="F32" s="13">
        <v>924.59</v>
      </c>
      <c r="G32" s="13">
        <v>0.83</v>
      </c>
      <c r="H32" s="14"/>
    </row>
    <row r="33" spans="1:8" ht="13.15" customHeight="1" x14ac:dyDescent="0.25">
      <c r="A33" s="44" t="s">
        <v>407</v>
      </c>
      <c r="B33" s="10" t="s">
        <v>408</v>
      </c>
      <c r="C33" s="11" t="s">
        <v>409</v>
      </c>
      <c r="D33" s="7" t="s">
        <v>349</v>
      </c>
      <c r="E33" s="12">
        <v>28735</v>
      </c>
      <c r="F33" s="13">
        <v>897.22</v>
      </c>
      <c r="G33" s="13">
        <v>0.8</v>
      </c>
      <c r="H33" s="14"/>
    </row>
    <row r="34" spans="1:8" ht="13.15" customHeight="1" x14ac:dyDescent="0.25">
      <c r="A34" s="44" t="s">
        <v>447</v>
      </c>
      <c r="B34" s="10" t="s">
        <v>448</v>
      </c>
      <c r="C34" s="11" t="s">
        <v>449</v>
      </c>
      <c r="D34" s="7" t="s">
        <v>158</v>
      </c>
      <c r="E34" s="12">
        <v>306300</v>
      </c>
      <c r="F34" s="13">
        <v>877.86</v>
      </c>
      <c r="G34" s="13">
        <v>0.79</v>
      </c>
      <c r="H34" s="14"/>
    </row>
    <row r="35" spans="1:8" ht="13.15" customHeight="1" x14ac:dyDescent="0.25">
      <c r="A35" s="44" t="s">
        <v>313</v>
      </c>
      <c r="B35" s="10" t="s">
        <v>314</v>
      </c>
      <c r="C35" s="11" t="s">
        <v>315</v>
      </c>
      <c r="D35" s="7" t="s">
        <v>158</v>
      </c>
      <c r="E35" s="12">
        <v>88000</v>
      </c>
      <c r="F35" s="13">
        <v>833.49</v>
      </c>
      <c r="G35" s="13">
        <v>0.75</v>
      </c>
      <c r="H35" s="14"/>
    </row>
    <row r="36" spans="1:8" ht="13.15" customHeight="1" x14ac:dyDescent="0.25">
      <c r="A36" s="44" t="s">
        <v>398</v>
      </c>
      <c r="B36" s="10" t="s">
        <v>399</v>
      </c>
      <c r="C36" s="11" t="s">
        <v>400</v>
      </c>
      <c r="D36" s="7" t="s">
        <v>284</v>
      </c>
      <c r="E36" s="12">
        <v>55432</v>
      </c>
      <c r="F36" s="13">
        <v>827.93</v>
      </c>
      <c r="G36" s="13">
        <v>0.74</v>
      </c>
      <c r="H36" s="14"/>
    </row>
    <row r="37" spans="1:8" ht="13.15" customHeight="1" x14ac:dyDescent="0.25">
      <c r="A37" s="44" t="s">
        <v>392</v>
      </c>
      <c r="B37" s="10" t="s">
        <v>393</v>
      </c>
      <c r="C37" s="11" t="s">
        <v>394</v>
      </c>
      <c r="D37" s="7" t="s">
        <v>284</v>
      </c>
      <c r="E37" s="12">
        <v>5035</v>
      </c>
      <c r="F37" s="13">
        <v>815.22</v>
      </c>
      <c r="G37" s="13">
        <v>0.73</v>
      </c>
      <c r="H37" s="14"/>
    </row>
    <row r="38" spans="1:8" ht="13.15" customHeight="1" x14ac:dyDescent="0.25">
      <c r="A38" s="44" t="s">
        <v>444</v>
      </c>
      <c r="B38" s="10" t="s">
        <v>445</v>
      </c>
      <c r="C38" s="11" t="s">
        <v>446</v>
      </c>
      <c r="D38" s="7" t="s">
        <v>191</v>
      </c>
      <c r="E38" s="12">
        <v>280000</v>
      </c>
      <c r="F38" s="13">
        <v>813.54</v>
      </c>
      <c r="G38" s="13">
        <v>0.73</v>
      </c>
      <c r="H38" s="14"/>
    </row>
    <row r="39" spans="1:8" ht="13.15" customHeight="1" x14ac:dyDescent="0.25">
      <c r="A39" s="44" t="s">
        <v>417</v>
      </c>
      <c r="B39" s="10" t="s">
        <v>418</v>
      </c>
      <c r="C39" s="11" t="s">
        <v>419</v>
      </c>
      <c r="D39" s="7" t="s">
        <v>195</v>
      </c>
      <c r="E39" s="12">
        <v>105275</v>
      </c>
      <c r="F39" s="13">
        <v>800.04</v>
      </c>
      <c r="G39" s="13">
        <v>0.72</v>
      </c>
      <c r="H39" s="14"/>
    </row>
    <row r="40" spans="1:8" ht="13.15" customHeight="1" x14ac:dyDescent="0.25">
      <c r="A40" s="44" t="s">
        <v>211</v>
      </c>
      <c r="B40" s="10" t="s">
        <v>212</v>
      </c>
      <c r="C40" s="11" t="s">
        <v>213</v>
      </c>
      <c r="D40" s="7" t="s">
        <v>214</v>
      </c>
      <c r="E40" s="12">
        <v>296500</v>
      </c>
      <c r="F40" s="13">
        <v>786.91</v>
      </c>
      <c r="G40" s="13">
        <v>0.7</v>
      </c>
      <c r="H40" s="14"/>
    </row>
    <row r="41" spans="1:8" ht="13.15" customHeight="1" x14ac:dyDescent="0.25">
      <c r="A41" s="44" t="s">
        <v>456</v>
      </c>
      <c r="B41" s="10" t="s">
        <v>457</v>
      </c>
      <c r="C41" s="11" t="s">
        <v>458</v>
      </c>
      <c r="D41" s="7" t="s">
        <v>349</v>
      </c>
      <c r="E41" s="12">
        <v>3079</v>
      </c>
      <c r="F41" s="13">
        <v>778.22</v>
      </c>
      <c r="G41" s="13">
        <v>0.7</v>
      </c>
      <c r="H41" s="14"/>
    </row>
    <row r="42" spans="1:8" ht="13.15" customHeight="1" x14ac:dyDescent="0.25">
      <c r="A42" s="44" t="s">
        <v>401</v>
      </c>
      <c r="B42" s="10" t="s">
        <v>402</v>
      </c>
      <c r="C42" s="11" t="s">
        <v>403</v>
      </c>
      <c r="D42" s="7" t="s">
        <v>333</v>
      </c>
      <c r="E42" s="12">
        <v>99181</v>
      </c>
      <c r="F42" s="13">
        <v>775.65</v>
      </c>
      <c r="G42" s="13">
        <v>0.69</v>
      </c>
      <c r="H42" s="14"/>
    </row>
    <row r="43" spans="1:8" ht="13.15" customHeight="1" x14ac:dyDescent="0.25">
      <c r="A43" s="44" t="s">
        <v>410</v>
      </c>
      <c r="B43" s="10" t="s">
        <v>411</v>
      </c>
      <c r="C43" s="11" t="s">
        <v>412</v>
      </c>
      <c r="D43" s="7" t="s">
        <v>195</v>
      </c>
      <c r="E43" s="12">
        <v>34400</v>
      </c>
      <c r="F43" s="13">
        <v>774</v>
      </c>
      <c r="G43" s="13">
        <v>0.69</v>
      </c>
      <c r="H43" s="14"/>
    </row>
    <row r="44" spans="1:8" ht="13.15" customHeight="1" x14ac:dyDescent="0.25">
      <c r="A44" s="44" t="s">
        <v>440</v>
      </c>
      <c r="B44" s="10" t="s">
        <v>441</v>
      </c>
      <c r="C44" s="11" t="s">
        <v>442</v>
      </c>
      <c r="D44" s="7" t="s">
        <v>443</v>
      </c>
      <c r="E44" s="12">
        <v>17700</v>
      </c>
      <c r="F44" s="13">
        <v>761.77</v>
      </c>
      <c r="G44" s="13">
        <v>0.68</v>
      </c>
      <c r="H44" s="14"/>
    </row>
    <row r="45" spans="1:8" ht="13.15" customHeight="1" x14ac:dyDescent="0.25">
      <c r="A45" s="44" t="s">
        <v>385</v>
      </c>
      <c r="B45" s="10" t="s">
        <v>386</v>
      </c>
      <c r="C45" s="11" t="s">
        <v>387</v>
      </c>
      <c r="D45" s="7" t="s">
        <v>169</v>
      </c>
      <c r="E45" s="12">
        <v>264500</v>
      </c>
      <c r="F45" s="13">
        <v>758.85</v>
      </c>
      <c r="G45" s="13">
        <v>0.68</v>
      </c>
      <c r="H45" s="14"/>
    </row>
    <row r="46" spans="1:8" ht="13.15" customHeight="1" x14ac:dyDescent="0.25">
      <c r="A46" s="44" t="s">
        <v>430</v>
      </c>
      <c r="B46" s="10" t="s">
        <v>431</v>
      </c>
      <c r="C46" s="11" t="s">
        <v>432</v>
      </c>
      <c r="D46" s="7" t="s">
        <v>433</v>
      </c>
      <c r="E46" s="12">
        <v>60976</v>
      </c>
      <c r="F46" s="13">
        <v>718.54</v>
      </c>
      <c r="G46" s="13">
        <v>0.64</v>
      </c>
      <c r="H46" s="14"/>
    </row>
    <row r="47" spans="1:8" ht="13.15" customHeight="1" x14ac:dyDescent="0.25">
      <c r="A47" s="44" t="s">
        <v>413</v>
      </c>
      <c r="B47" s="10" t="s">
        <v>414</v>
      </c>
      <c r="C47" s="11" t="s">
        <v>415</v>
      </c>
      <c r="D47" s="7" t="s">
        <v>416</v>
      </c>
      <c r="E47" s="12">
        <v>65000</v>
      </c>
      <c r="F47" s="13">
        <v>715.13</v>
      </c>
      <c r="G47" s="13">
        <v>0.64</v>
      </c>
      <c r="H47" s="14"/>
    </row>
    <row r="48" spans="1:8" ht="13.15" customHeight="1" x14ac:dyDescent="0.25">
      <c r="A48" s="44" t="s">
        <v>404</v>
      </c>
      <c r="B48" s="10" t="s">
        <v>405</v>
      </c>
      <c r="C48" s="11" t="s">
        <v>406</v>
      </c>
      <c r="D48" s="7" t="s">
        <v>284</v>
      </c>
      <c r="E48" s="12">
        <v>68800</v>
      </c>
      <c r="F48" s="13">
        <v>707.99</v>
      </c>
      <c r="G48" s="13">
        <v>0.63</v>
      </c>
      <c r="H48" s="14"/>
    </row>
    <row r="49" spans="1:8" ht="13.15" customHeight="1" x14ac:dyDescent="0.25">
      <c r="A49" s="44" t="s">
        <v>423</v>
      </c>
      <c r="B49" s="10" t="s">
        <v>424</v>
      </c>
      <c r="C49" s="11" t="s">
        <v>425</v>
      </c>
      <c r="D49" s="7" t="s">
        <v>162</v>
      </c>
      <c r="E49" s="12">
        <v>75237</v>
      </c>
      <c r="F49" s="13">
        <v>699.55</v>
      </c>
      <c r="G49" s="13">
        <v>0.63</v>
      </c>
      <c r="H49" s="14"/>
    </row>
    <row r="50" spans="1:8" ht="13.15" customHeight="1" x14ac:dyDescent="0.25">
      <c r="A50" s="44" t="s">
        <v>199</v>
      </c>
      <c r="B50" s="10" t="s">
        <v>200</v>
      </c>
      <c r="C50" s="11" t="s">
        <v>201</v>
      </c>
      <c r="D50" s="7" t="s">
        <v>187</v>
      </c>
      <c r="E50" s="12">
        <v>5320</v>
      </c>
      <c r="F50" s="13">
        <v>698.36</v>
      </c>
      <c r="G50" s="13">
        <v>0.62</v>
      </c>
      <c r="H50" s="14"/>
    </row>
    <row r="51" spans="1:8" ht="13.15" customHeight="1" x14ac:dyDescent="0.25">
      <c r="A51" s="44" t="s">
        <v>434</v>
      </c>
      <c r="B51" s="10" t="s">
        <v>435</v>
      </c>
      <c r="C51" s="11" t="s">
        <v>436</v>
      </c>
      <c r="D51" s="7" t="s">
        <v>284</v>
      </c>
      <c r="E51" s="12">
        <v>40801</v>
      </c>
      <c r="F51" s="13">
        <v>666.28</v>
      </c>
      <c r="G51" s="13">
        <v>0.6</v>
      </c>
      <c r="H51" s="14"/>
    </row>
    <row r="52" spans="1:8" ht="13.15" customHeight="1" x14ac:dyDescent="0.25">
      <c r="A52" s="44" t="s">
        <v>388</v>
      </c>
      <c r="B52" s="10" t="s">
        <v>389</v>
      </c>
      <c r="C52" s="11" t="s">
        <v>390</v>
      </c>
      <c r="D52" s="7" t="s">
        <v>391</v>
      </c>
      <c r="E52" s="12">
        <v>37397</v>
      </c>
      <c r="F52" s="13">
        <v>660.43</v>
      </c>
      <c r="G52" s="13">
        <v>0.59</v>
      </c>
      <c r="H52" s="14"/>
    </row>
    <row r="53" spans="1:8" ht="13.15" customHeight="1" x14ac:dyDescent="0.25">
      <c r="A53" s="44" t="s">
        <v>420</v>
      </c>
      <c r="B53" s="10" t="s">
        <v>421</v>
      </c>
      <c r="C53" s="11" t="s">
        <v>422</v>
      </c>
      <c r="D53" s="7" t="s">
        <v>284</v>
      </c>
      <c r="E53" s="12">
        <v>26649</v>
      </c>
      <c r="F53" s="13">
        <v>657.06</v>
      </c>
      <c r="G53" s="13">
        <v>0.59</v>
      </c>
      <c r="H53" s="14"/>
    </row>
    <row r="54" spans="1:8" ht="13.15" customHeight="1" x14ac:dyDescent="0.25">
      <c r="A54" s="44" t="s">
        <v>426</v>
      </c>
      <c r="B54" s="10" t="s">
        <v>427</v>
      </c>
      <c r="C54" s="11" t="s">
        <v>428</v>
      </c>
      <c r="D54" s="7" t="s">
        <v>429</v>
      </c>
      <c r="E54" s="12">
        <v>395000</v>
      </c>
      <c r="F54" s="13">
        <v>649.80999999999995</v>
      </c>
      <c r="G54" s="13">
        <v>0.57999999999999996</v>
      </c>
      <c r="H54" s="14"/>
    </row>
    <row r="55" spans="1:8" ht="13.15" customHeight="1" x14ac:dyDescent="0.25">
      <c r="A55" s="44" t="s">
        <v>330</v>
      </c>
      <c r="B55" s="10" t="s">
        <v>331</v>
      </c>
      <c r="C55" s="11" t="s">
        <v>332</v>
      </c>
      <c r="D55" s="7" t="s">
        <v>333</v>
      </c>
      <c r="E55" s="12">
        <v>65187</v>
      </c>
      <c r="F55" s="13">
        <v>630.03</v>
      </c>
      <c r="G55" s="13">
        <v>0.56000000000000005</v>
      </c>
      <c r="H55" s="14"/>
    </row>
    <row r="56" spans="1:8" ht="13.15" customHeight="1" x14ac:dyDescent="0.25">
      <c r="A56" s="44" t="s">
        <v>453</v>
      </c>
      <c r="B56" s="10" t="s">
        <v>454</v>
      </c>
      <c r="C56" s="11" t="s">
        <v>455</v>
      </c>
      <c r="D56" s="7" t="s">
        <v>349</v>
      </c>
      <c r="E56" s="12">
        <v>11788</v>
      </c>
      <c r="F56" s="13">
        <v>609.55999999999995</v>
      </c>
      <c r="G56" s="13">
        <v>0.55000000000000004</v>
      </c>
      <c r="H56" s="14"/>
    </row>
    <row r="57" spans="1:8" ht="13.15" customHeight="1" x14ac:dyDescent="0.25">
      <c r="A57" s="44" t="s">
        <v>450</v>
      </c>
      <c r="B57" s="10" t="s">
        <v>451</v>
      </c>
      <c r="C57" s="11" t="s">
        <v>452</v>
      </c>
      <c r="D57" s="7" t="s">
        <v>329</v>
      </c>
      <c r="E57" s="12">
        <v>33060</v>
      </c>
      <c r="F57" s="13">
        <v>605.03</v>
      </c>
      <c r="G57" s="13">
        <v>0.54</v>
      </c>
      <c r="H57" s="14"/>
    </row>
    <row r="58" spans="1:8" ht="13.15" customHeight="1" x14ac:dyDescent="0.25">
      <c r="A58" s="44" t="s">
        <v>368</v>
      </c>
      <c r="B58" s="10" t="s">
        <v>369</v>
      </c>
      <c r="C58" s="11" t="s">
        <v>370</v>
      </c>
      <c r="D58" s="7" t="s">
        <v>180</v>
      </c>
      <c r="E58" s="12">
        <v>38640</v>
      </c>
      <c r="F58" s="13">
        <v>584.42999999999995</v>
      </c>
      <c r="G58" s="13">
        <v>0.52</v>
      </c>
      <c r="H58" s="14"/>
    </row>
    <row r="59" spans="1:8" ht="13.15" customHeight="1" x14ac:dyDescent="0.25">
      <c r="A59" s="44" t="s">
        <v>166</v>
      </c>
      <c r="B59" s="10" t="s">
        <v>167</v>
      </c>
      <c r="C59" s="11" t="s">
        <v>168</v>
      </c>
      <c r="D59" s="7" t="s">
        <v>169</v>
      </c>
      <c r="E59" s="12">
        <v>25400</v>
      </c>
      <c r="F59" s="13">
        <v>546.99</v>
      </c>
      <c r="G59" s="13">
        <v>0.49</v>
      </c>
      <c r="H59" s="14"/>
    </row>
    <row r="60" spans="1:8" ht="13.15" customHeight="1" x14ac:dyDescent="0.25">
      <c r="A60" s="44" t="s">
        <v>462</v>
      </c>
      <c r="B60" s="10" t="s">
        <v>463</v>
      </c>
      <c r="C60" s="11" t="s">
        <v>464</v>
      </c>
      <c r="D60" s="7" t="s">
        <v>433</v>
      </c>
      <c r="E60" s="12">
        <v>142362</v>
      </c>
      <c r="F60" s="13">
        <v>535.99</v>
      </c>
      <c r="G60" s="13">
        <v>0.48</v>
      </c>
      <c r="H60" s="14"/>
    </row>
    <row r="61" spans="1:8" ht="13.15" customHeight="1" x14ac:dyDescent="0.25">
      <c r="A61" s="44" t="s">
        <v>465</v>
      </c>
      <c r="B61" s="10" t="s">
        <v>466</v>
      </c>
      <c r="C61" s="11" t="s">
        <v>467</v>
      </c>
      <c r="D61" s="7" t="s">
        <v>270</v>
      </c>
      <c r="E61" s="12">
        <v>100000</v>
      </c>
      <c r="F61" s="13">
        <v>525.25</v>
      </c>
      <c r="G61" s="13">
        <v>0.47</v>
      </c>
      <c r="H61" s="14"/>
    </row>
    <row r="62" spans="1:8" ht="13.15" customHeight="1" x14ac:dyDescent="0.25">
      <c r="A62" s="44" t="s">
        <v>459</v>
      </c>
      <c r="B62" s="10" t="s">
        <v>460</v>
      </c>
      <c r="C62" s="11" t="s">
        <v>461</v>
      </c>
      <c r="D62" s="7" t="s">
        <v>139</v>
      </c>
      <c r="E62" s="12">
        <v>310000</v>
      </c>
      <c r="F62" s="13">
        <v>520.42999999999995</v>
      </c>
      <c r="G62" s="13">
        <v>0.47</v>
      </c>
      <c r="H62" s="14"/>
    </row>
    <row r="63" spans="1:8" ht="13.15" customHeight="1" x14ac:dyDescent="0.25">
      <c r="A63" s="45"/>
      <c r="B63" s="6" t="s">
        <v>22</v>
      </c>
      <c r="C63" s="7"/>
      <c r="D63" s="7"/>
      <c r="E63" s="7"/>
      <c r="F63" s="15">
        <v>59049.88</v>
      </c>
      <c r="G63" s="15">
        <v>52.84</v>
      </c>
      <c r="H63" s="16"/>
    </row>
    <row r="64" spans="1:8" ht="13.15" customHeight="1" x14ac:dyDescent="0.25">
      <c r="A64" s="45"/>
      <c r="B64" s="17" t="s">
        <v>342</v>
      </c>
      <c r="C64" s="18"/>
      <c r="D64" s="18"/>
      <c r="E64" s="19"/>
      <c r="F64" s="20" t="s">
        <v>24</v>
      </c>
      <c r="G64" s="20" t="s">
        <v>24</v>
      </c>
      <c r="H64" s="21"/>
    </row>
    <row r="65" spans="1:8" ht="13.15" customHeight="1" x14ac:dyDescent="0.25">
      <c r="A65" s="45"/>
      <c r="B65" s="22" t="s">
        <v>22</v>
      </c>
      <c r="C65" s="23"/>
      <c r="D65" s="23"/>
      <c r="E65" s="20"/>
      <c r="F65" s="20" t="s">
        <v>24</v>
      </c>
      <c r="G65" s="20" t="s">
        <v>24</v>
      </c>
      <c r="H65" s="21"/>
    </row>
    <row r="66" spans="1:8" ht="13.15" customHeight="1" x14ac:dyDescent="0.25">
      <c r="A66" s="45"/>
      <c r="B66" s="17" t="s">
        <v>26</v>
      </c>
      <c r="C66" s="18"/>
      <c r="D66" s="18"/>
      <c r="E66" s="24"/>
      <c r="F66" s="15">
        <v>59049.88</v>
      </c>
      <c r="G66" s="15">
        <v>52.84</v>
      </c>
      <c r="H66" s="21"/>
    </row>
    <row r="67" spans="1:8" s="40" customFormat="1" ht="13.15" customHeight="1" x14ac:dyDescent="0.25">
      <c r="A67" s="46"/>
      <c r="B67" s="34" t="s">
        <v>1511</v>
      </c>
      <c r="C67" s="38"/>
      <c r="D67" s="38"/>
      <c r="E67" s="39"/>
      <c r="F67" s="36"/>
      <c r="G67" s="36"/>
      <c r="H67" s="37"/>
    </row>
    <row r="68" spans="1:8" ht="13.15" customHeight="1" x14ac:dyDescent="0.25">
      <c r="A68" s="45" t="s">
        <v>1512</v>
      </c>
      <c r="B68" s="41" t="s">
        <v>1513</v>
      </c>
      <c r="C68" s="35" t="s">
        <v>1514</v>
      </c>
      <c r="D68" s="35" t="s">
        <v>927</v>
      </c>
      <c r="E68" s="43">
        <v>570075</v>
      </c>
      <c r="F68" s="158">
        <v>632.66999999999996</v>
      </c>
      <c r="G68" s="158">
        <f>F68/F126* 100</f>
        <v>0.56592634468668623</v>
      </c>
      <c r="H68" s="42"/>
    </row>
    <row r="69" spans="1:8" s="40" customFormat="1" ht="13.15" customHeight="1" x14ac:dyDescent="0.25">
      <c r="A69" s="46"/>
      <c r="B69" s="34" t="s">
        <v>22</v>
      </c>
      <c r="C69" s="38"/>
      <c r="D69" s="38"/>
      <c r="E69" s="48"/>
      <c r="F69" s="159">
        <f>SUM(F68:F68)</f>
        <v>632.66999999999996</v>
      </c>
      <c r="G69" s="160">
        <f>SUM(G68:G68)</f>
        <v>0.56592634468668623</v>
      </c>
      <c r="H69" s="37"/>
    </row>
    <row r="70" spans="1:8" s="40" customFormat="1" ht="13.15" customHeight="1" x14ac:dyDescent="0.25">
      <c r="A70" s="46"/>
      <c r="B70" s="49" t="s">
        <v>26</v>
      </c>
      <c r="C70" s="50"/>
      <c r="D70" s="50"/>
      <c r="E70" s="51"/>
      <c r="F70" s="161">
        <f>SUM(F68:F68)</f>
        <v>632.66999999999996</v>
      </c>
      <c r="G70" s="161">
        <f>SUM(G68:G68)</f>
        <v>0.56592634468668623</v>
      </c>
      <c r="H70" s="52"/>
    </row>
    <row r="71" spans="1:8" ht="13.15" customHeight="1" x14ac:dyDescent="0.25">
      <c r="A71" s="45"/>
      <c r="B71" s="6" t="s">
        <v>471</v>
      </c>
      <c r="C71" s="7"/>
      <c r="D71" s="7"/>
      <c r="E71" s="7"/>
      <c r="F71" s="7"/>
      <c r="G71" s="7"/>
      <c r="H71" s="8"/>
    </row>
    <row r="72" spans="1:8" ht="13.15" customHeight="1" x14ac:dyDescent="0.25">
      <c r="A72" s="44" t="s">
        <v>472</v>
      </c>
      <c r="B72" s="10" t="s">
        <v>473</v>
      </c>
      <c r="C72" s="11" t="s">
        <v>474</v>
      </c>
      <c r="D72" s="7" t="s">
        <v>247</v>
      </c>
      <c r="E72" s="12">
        <v>770531</v>
      </c>
      <c r="F72" s="13">
        <v>2457.0700000000002</v>
      </c>
      <c r="G72" s="13">
        <v>2.2000000000000002</v>
      </c>
      <c r="H72" s="14"/>
    </row>
    <row r="73" spans="1:8" ht="13.15" customHeight="1" x14ac:dyDescent="0.25">
      <c r="A73" s="44" t="s">
        <v>475</v>
      </c>
      <c r="B73" s="10" t="s">
        <v>476</v>
      </c>
      <c r="C73" s="11" t="s">
        <v>477</v>
      </c>
      <c r="D73" s="7" t="s">
        <v>247</v>
      </c>
      <c r="E73" s="12">
        <v>236750</v>
      </c>
      <c r="F73" s="13">
        <v>1011.32</v>
      </c>
      <c r="G73" s="13">
        <v>0.9</v>
      </c>
      <c r="H73" s="14"/>
    </row>
    <row r="74" spans="1:8" ht="13.15" customHeight="1" x14ac:dyDescent="0.25">
      <c r="A74" s="44" t="s">
        <v>478</v>
      </c>
      <c r="B74" s="10" t="s">
        <v>479</v>
      </c>
      <c r="C74" s="11" t="s">
        <v>480</v>
      </c>
      <c r="D74" s="7" t="s">
        <v>247</v>
      </c>
      <c r="E74" s="12">
        <v>523888</v>
      </c>
      <c r="F74" s="13">
        <v>813.07</v>
      </c>
      <c r="G74" s="13">
        <v>0.73</v>
      </c>
      <c r="H74" s="14"/>
    </row>
    <row r="75" spans="1:8" ht="13.15" customHeight="1" x14ac:dyDescent="0.25">
      <c r="A75" s="45"/>
      <c r="B75" s="6" t="s">
        <v>22</v>
      </c>
      <c r="C75" s="7"/>
      <c r="D75" s="7"/>
      <c r="E75" s="7"/>
      <c r="F75" s="15">
        <v>4281.46</v>
      </c>
      <c r="G75" s="15">
        <v>3.83</v>
      </c>
      <c r="H75" s="16"/>
    </row>
    <row r="76" spans="1:8" ht="13.15" customHeight="1" x14ac:dyDescent="0.25">
      <c r="A76" s="45"/>
      <c r="B76" s="17" t="s">
        <v>26</v>
      </c>
      <c r="C76" s="18"/>
      <c r="D76" s="18"/>
      <c r="E76" s="24"/>
      <c r="F76" s="15">
        <v>4281.46</v>
      </c>
      <c r="G76" s="15">
        <v>3.83</v>
      </c>
      <c r="H76" s="21"/>
    </row>
    <row r="77" spans="1:8" ht="13.15" customHeight="1" x14ac:dyDescent="0.25">
      <c r="A77" s="45"/>
      <c r="B77" s="6" t="s">
        <v>12</v>
      </c>
      <c r="C77" s="7"/>
      <c r="D77" s="7"/>
      <c r="E77" s="7"/>
      <c r="F77" s="7"/>
      <c r="G77" s="7"/>
      <c r="H77" s="8"/>
    </row>
    <row r="78" spans="1:8" ht="13.15" customHeight="1" x14ac:dyDescent="0.25">
      <c r="A78" s="45"/>
      <c r="B78" s="6" t="s">
        <v>13</v>
      </c>
      <c r="C78" s="9"/>
      <c r="D78" s="9"/>
      <c r="E78" s="7"/>
      <c r="F78" s="7"/>
      <c r="G78" s="7"/>
      <c r="H78" s="8"/>
    </row>
    <row r="79" spans="1:8" ht="13.15" customHeight="1" x14ac:dyDescent="0.25">
      <c r="A79" s="44" t="s">
        <v>609</v>
      </c>
      <c r="B79" s="10" t="s">
        <v>610</v>
      </c>
      <c r="C79" s="11" t="s">
        <v>611</v>
      </c>
      <c r="D79" s="7" t="s">
        <v>17</v>
      </c>
      <c r="E79" s="12">
        <v>2500000</v>
      </c>
      <c r="F79" s="13">
        <v>2505.91</v>
      </c>
      <c r="G79" s="13">
        <v>2.2400000000000002</v>
      </c>
      <c r="H79" s="14">
        <v>8.5900000000000004E-2</v>
      </c>
    </row>
    <row r="80" spans="1:8" ht="13.15" customHeight="1" x14ac:dyDescent="0.25">
      <c r="A80" s="44" t="s">
        <v>1396</v>
      </c>
      <c r="B80" s="10" t="s">
        <v>1397</v>
      </c>
      <c r="C80" s="11" t="s">
        <v>1398</v>
      </c>
      <c r="D80" s="7" t="s">
        <v>516</v>
      </c>
      <c r="E80" s="12">
        <v>2500000</v>
      </c>
      <c r="F80" s="13">
        <v>2451.9299999999998</v>
      </c>
      <c r="G80" s="13">
        <v>2.19</v>
      </c>
      <c r="H80" s="14">
        <v>8.1299999999999997E-2</v>
      </c>
    </row>
    <row r="81" spans="1:8" ht="13.15" customHeight="1" x14ac:dyDescent="0.25">
      <c r="A81" s="44" t="s">
        <v>1254</v>
      </c>
      <c r="B81" s="10" t="s">
        <v>1255</v>
      </c>
      <c r="C81" s="11" t="s">
        <v>1256</v>
      </c>
      <c r="D81" s="7" t="s">
        <v>516</v>
      </c>
      <c r="E81" s="12">
        <v>2250000</v>
      </c>
      <c r="F81" s="13">
        <v>2266.96</v>
      </c>
      <c r="G81" s="13">
        <v>2.0299999999999998</v>
      </c>
      <c r="H81" s="14">
        <v>8.2199999999999995E-2</v>
      </c>
    </row>
    <row r="82" spans="1:8" ht="13.15" customHeight="1" x14ac:dyDescent="0.25">
      <c r="A82" s="44" t="s">
        <v>513</v>
      </c>
      <c r="B82" s="10" t="s">
        <v>514</v>
      </c>
      <c r="C82" s="11" t="s">
        <v>515</v>
      </c>
      <c r="D82" s="7" t="s">
        <v>516</v>
      </c>
      <c r="E82" s="12">
        <v>2000000</v>
      </c>
      <c r="F82" s="13">
        <v>1953.22</v>
      </c>
      <c r="G82" s="13">
        <v>1.75</v>
      </c>
      <c r="H82" s="14">
        <v>8.3900000000000002E-2</v>
      </c>
    </row>
    <row r="83" spans="1:8" ht="13.15" customHeight="1" x14ac:dyDescent="0.25">
      <c r="A83" s="44" t="s">
        <v>545</v>
      </c>
      <c r="B83" s="10" t="s">
        <v>546</v>
      </c>
      <c r="C83" s="11" t="s">
        <v>547</v>
      </c>
      <c r="D83" s="7" t="s">
        <v>516</v>
      </c>
      <c r="E83" s="12">
        <v>1500000</v>
      </c>
      <c r="F83" s="13">
        <v>1491.6</v>
      </c>
      <c r="G83" s="13">
        <v>1.33</v>
      </c>
      <c r="H83" s="14">
        <v>7.7499999999999999E-2</v>
      </c>
    </row>
    <row r="84" spans="1:8" ht="13.15" customHeight="1" x14ac:dyDescent="0.25">
      <c r="A84" s="44" t="s">
        <v>1399</v>
      </c>
      <c r="B84" s="10" t="s">
        <v>1400</v>
      </c>
      <c r="C84" s="11" t="s">
        <v>1401</v>
      </c>
      <c r="D84" s="7" t="s">
        <v>516</v>
      </c>
      <c r="E84" s="12">
        <v>1500000</v>
      </c>
      <c r="F84" s="13">
        <v>1486.14</v>
      </c>
      <c r="G84" s="13">
        <v>1.33</v>
      </c>
      <c r="H84" s="14">
        <v>8.1299999999999997E-2</v>
      </c>
    </row>
    <row r="85" spans="1:8" ht="13.15" customHeight="1" x14ac:dyDescent="0.25">
      <c r="A85" s="44" t="s">
        <v>548</v>
      </c>
      <c r="B85" s="10" t="s">
        <v>549</v>
      </c>
      <c r="C85" s="11" t="s">
        <v>550</v>
      </c>
      <c r="D85" s="7" t="s">
        <v>516</v>
      </c>
      <c r="E85" s="12">
        <v>1500000</v>
      </c>
      <c r="F85" s="13">
        <v>1482.22</v>
      </c>
      <c r="G85" s="13">
        <v>1.33</v>
      </c>
      <c r="H85" s="14">
        <v>7.8399999999999997E-2</v>
      </c>
    </row>
    <row r="86" spans="1:8" ht="13.15" customHeight="1" x14ac:dyDescent="0.25">
      <c r="A86" s="44" t="s">
        <v>966</v>
      </c>
      <c r="B86" s="10" t="s">
        <v>967</v>
      </c>
      <c r="C86" s="11" t="s">
        <v>968</v>
      </c>
      <c r="D86" s="7" t="s">
        <v>969</v>
      </c>
      <c r="E86" s="12">
        <v>1500000</v>
      </c>
      <c r="F86" s="13">
        <v>1472.84</v>
      </c>
      <c r="G86" s="13">
        <v>1.32</v>
      </c>
      <c r="H86" s="14">
        <v>7.7299999999999994E-2</v>
      </c>
    </row>
    <row r="87" spans="1:8" ht="13.15" customHeight="1" x14ac:dyDescent="0.25">
      <c r="A87" s="44" t="s">
        <v>567</v>
      </c>
      <c r="B87" s="10" t="s">
        <v>568</v>
      </c>
      <c r="C87" s="11" t="s">
        <v>569</v>
      </c>
      <c r="D87" s="7" t="s">
        <v>21</v>
      </c>
      <c r="E87" s="12">
        <v>1550000</v>
      </c>
      <c r="F87" s="13">
        <v>1462.5</v>
      </c>
      <c r="G87" s="13">
        <v>1.31</v>
      </c>
      <c r="H87" s="14">
        <v>7.46E-2</v>
      </c>
    </row>
    <row r="88" spans="1:8" ht="13.15" customHeight="1" x14ac:dyDescent="0.25">
      <c r="A88" s="44" t="s">
        <v>1257</v>
      </c>
      <c r="B88" s="10" t="s">
        <v>1258</v>
      </c>
      <c r="C88" s="11" t="s">
        <v>1259</v>
      </c>
      <c r="D88" s="7" t="s">
        <v>21</v>
      </c>
      <c r="E88" s="12">
        <v>1250000</v>
      </c>
      <c r="F88" s="13">
        <v>1181.9000000000001</v>
      </c>
      <c r="G88" s="13">
        <v>1.06</v>
      </c>
      <c r="H88" s="14">
        <v>7.8700000000000006E-2</v>
      </c>
    </row>
    <row r="89" spans="1:8" ht="13.15" customHeight="1" x14ac:dyDescent="0.25">
      <c r="A89" s="44" t="s">
        <v>570</v>
      </c>
      <c r="B89" s="10" t="s">
        <v>571</v>
      </c>
      <c r="C89" s="11" t="s">
        <v>572</v>
      </c>
      <c r="D89" s="7" t="s">
        <v>17</v>
      </c>
      <c r="E89" s="12">
        <v>1125000</v>
      </c>
      <c r="F89" s="13">
        <v>1125.1600000000001</v>
      </c>
      <c r="G89" s="13">
        <v>1.01</v>
      </c>
      <c r="H89" s="14">
        <v>9.8699999999999996E-2</v>
      </c>
    </row>
    <row r="90" spans="1:8" ht="13.15" customHeight="1" x14ac:dyDescent="0.25">
      <c r="A90" s="44" t="s">
        <v>599</v>
      </c>
      <c r="B90" s="10" t="s">
        <v>600</v>
      </c>
      <c r="C90" s="11" t="s">
        <v>601</v>
      </c>
      <c r="D90" s="7" t="s">
        <v>516</v>
      </c>
      <c r="E90" s="12">
        <v>1000000</v>
      </c>
      <c r="F90" s="13">
        <v>996.23</v>
      </c>
      <c r="G90" s="13">
        <v>0.89</v>
      </c>
      <c r="H90" s="14">
        <v>7.9799999999999996E-2</v>
      </c>
    </row>
    <row r="91" spans="1:8" ht="13.15" customHeight="1" x14ac:dyDescent="0.25">
      <c r="A91" s="44" t="s">
        <v>554</v>
      </c>
      <c r="B91" s="10" t="s">
        <v>555</v>
      </c>
      <c r="C91" s="11" t="s">
        <v>556</v>
      </c>
      <c r="D91" s="7" t="s">
        <v>17</v>
      </c>
      <c r="E91" s="12">
        <v>850000</v>
      </c>
      <c r="F91" s="13">
        <v>849.35</v>
      </c>
      <c r="G91" s="13">
        <v>0.76</v>
      </c>
      <c r="H91" s="14">
        <v>8.4199999999999997E-2</v>
      </c>
    </row>
    <row r="92" spans="1:8" ht="13.15" customHeight="1" x14ac:dyDescent="0.25">
      <c r="A92" s="44" t="s">
        <v>960</v>
      </c>
      <c r="B92" s="10" t="s">
        <v>961</v>
      </c>
      <c r="C92" s="11" t="s">
        <v>962</v>
      </c>
      <c r="D92" s="7" t="s">
        <v>21</v>
      </c>
      <c r="E92" s="12">
        <v>750000</v>
      </c>
      <c r="F92" s="13">
        <v>676.32</v>
      </c>
      <c r="G92" s="13">
        <v>0.6</v>
      </c>
      <c r="H92" s="14">
        <v>7.85E-2</v>
      </c>
    </row>
    <row r="93" spans="1:8" ht="13.15" customHeight="1" x14ac:dyDescent="0.25">
      <c r="A93" s="44" t="s">
        <v>561</v>
      </c>
      <c r="B93" s="10" t="s">
        <v>562</v>
      </c>
      <c r="C93" s="11" t="s">
        <v>563</v>
      </c>
      <c r="D93" s="7" t="s">
        <v>532</v>
      </c>
      <c r="E93" s="12">
        <v>525000</v>
      </c>
      <c r="F93" s="13">
        <v>524.78</v>
      </c>
      <c r="G93" s="13">
        <v>0.47</v>
      </c>
      <c r="H93" s="14">
        <v>9.0499999999999997E-2</v>
      </c>
    </row>
    <row r="94" spans="1:8" ht="13.15" customHeight="1" x14ac:dyDescent="0.25">
      <c r="A94" s="44" t="s">
        <v>1402</v>
      </c>
      <c r="B94" s="10" t="s">
        <v>1403</v>
      </c>
      <c r="C94" s="11" t="s">
        <v>1404</v>
      </c>
      <c r="D94" s="7" t="s">
        <v>516</v>
      </c>
      <c r="E94" s="12">
        <v>500000</v>
      </c>
      <c r="F94" s="13">
        <v>500.99</v>
      </c>
      <c r="G94" s="13">
        <v>0.45</v>
      </c>
      <c r="H94" s="14">
        <v>8.14E-2</v>
      </c>
    </row>
    <row r="95" spans="1:8" ht="13.15" customHeight="1" x14ac:dyDescent="0.25">
      <c r="A95" s="44" t="s">
        <v>1405</v>
      </c>
      <c r="B95" s="10" t="s">
        <v>1406</v>
      </c>
      <c r="C95" s="11" t="s">
        <v>1407</v>
      </c>
      <c r="D95" s="7" t="s">
        <v>516</v>
      </c>
      <c r="E95" s="12">
        <v>500000</v>
      </c>
      <c r="F95" s="13">
        <v>497.47</v>
      </c>
      <c r="G95" s="13">
        <v>0.44</v>
      </c>
      <c r="H95" s="14">
        <v>0.08</v>
      </c>
    </row>
    <row r="96" spans="1:8" ht="13.15" customHeight="1" x14ac:dyDescent="0.25">
      <c r="A96" s="44" t="s">
        <v>564</v>
      </c>
      <c r="B96" s="10" t="s">
        <v>565</v>
      </c>
      <c r="C96" s="11" t="s">
        <v>566</v>
      </c>
      <c r="D96" s="7" t="s">
        <v>21</v>
      </c>
      <c r="E96" s="12">
        <v>500000</v>
      </c>
      <c r="F96" s="13">
        <v>497.26</v>
      </c>
      <c r="G96" s="13">
        <v>0.44</v>
      </c>
      <c r="H96" s="14">
        <v>7.8600000000000003E-2</v>
      </c>
    </row>
    <row r="97" spans="1:8" ht="13.15" customHeight="1" x14ac:dyDescent="0.25">
      <c r="A97" s="44" t="s">
        <v>970</v>
      </c>
      <c r="B97" s="10" t="s">
        <v>971</v>
      </c>
      <c r="C97" s="11" t="s">
        <v>972</v>
      </c>
      <c r="D97" s="7" t="s">
        <v>21</v>
      </c>
      <c r="E97" s="12">
        <v>500000</v>
      </c>
      <c r="F97" s="13">
        <v>481.95</v>
      </c>
      <c r="G97" s="13">
        <v>0.43</v>
      </c>
      <c r="H97" s="14">
        <v>7.8799999999999995E-2</v>
      </c>
    </row>
    <row r="98" spans="1:8" ht="13.15" customHeight="1" x14ac:dyDescent="0.25">
      <c r="A98" s="44" t="s">
        <v>973</v>
      </c>
      <c r="B98" s="10" t="s">
        <v>974</v>
      </c>
      <c r="C98" s="11" t="s">
        <v>975</v>
      </c>
      <c r="D98" s="7" t="s">
        <v>21</v>
      </c>
      <c r="E98" s="12">
        <v>500000</v>
      </c>
      <c r="F98" s="13">
        <v>476.85</v>
      </c>
      <c r="G98" s="13">
        <v>0.43</v>
      </c>
      <c r="H98" s="14">
        <v>7.7799999999999994E-2</v>
      </c>
    </row>
    <row r="99" spans="1:8" ht="13.15" customHeight="1" x14ac:dyDescent="0.25">
      <c r="A99" s="44" t="s">
        <v>1107</v>
      </c>
      <c r="B99" s="10" t="s">
        <v>1108</v>
      </c>
      <c r="C99" s="11" t="s">
        <v>1109</v>
      </c>
      <c r="D99" s="7" t="s">
        <v>592</v>
      </c>
      <c r="E99" s="12">
        <v>250000</v>
      </c>
      <c r="F99" s="13">
        <v>244.36</v>
      </c>
      <c r="G99" s="13">
        <v>0.22</v>
      </c>
      <c r="H99" s="14">
        <v>8.1100000000000005E-2</v>
      </c>
    </row>
    <row r="100" spans="1:8" ht="13.15" customHeight="1" x14ac:dyDescent="0.25">
      <c r="A100" s="45"/>
      <c r="B100" s="6" t="s">
        <v>22</v>
      </c>
      <c r="C100" s="7"/>
      <c r="D100" s="7"/>
      <c r="E100" s="7"/>
      <c r="F100" s="15">
        <v>24625.94</v>
      </c>
      <c r="G100" s="15">
        <v>22.03</v>
      </c>
      <c r="H100" s="16"/>
    </row>
    <row r="101" spans="1:8" ht="13.15" customHeight="1" x14ac:dyDescent="0.25">
      <c r="A101" s="45"/>
      <c r="B101" s="17" t="s">
        <v>23</v>
      </c>
      <c r="C101" s="18"/>
      <c r="D101" s="18"/>
      <c r="E101" s="19"/>
      <c r="F101" s="20" t="s">
        <v>24</v>
      </c>
      <c r="G101" s="20" t="s">
        <v>24</v>
      </c>
      <c r="H101" s="21"/>
    </row>
    <row r="102" spans="1:8" ht="13.15" customHeight="1" x14ac:dyDescent="0.25">
      <c r="A102" s="45"/>
      <c r="B102" s="22" t="s">
        <v>22</v>
      </c>
      <c r="C102" s="23"/>
      <c r="D102" s="23"/>
      <c r="E102" s="20"/>
      <c r="F102" s="20" t="s">
        <v>24</v>
      </c>
      <c r="G102" s="20" t="s">
        <v>24</v>
      </c>
      <c r="H102" s="21"/>
    </row>
    <row r="103" spans="1:8" ht="13.15" customHeight="1" x14ac:dyDescent="0.25">
      <c r="A103" s="45"/>
      <c r="B103" s="17" t="s">
        <v>25</v>
      </c>
      <c r="C103" s="18"/>
      <c r="D103" s="18"/>
      <c r="E103" s="19"/>
      <c r="F103" s="20" t="s">
        <v>24</v>
      </c>
      <c r="G103" s="20" t="s">
        <v>24</v>
      </c>
      <c r="H103" s="21"/>
    </row>
    <row r="104" spans="1:8" ht="13.15" customHeight="1" x14ac:dyDescent="0.25">
      <c r="A104" s="45"/>
      <c r="B104" s="22" t="s">
        <v>22</v>
      </c>
      <c r="C104" s="23"/>
      <c r="D104" s="23"/>
      <c r="E104" s="20"/>
      <c r="F104" s="20" t="s">
        <v>24</v>
      </c>
      <c r="G104" s="20" t="s">
        <v>24</v>
      </c>
      <c r="H104" s="21"/>
    </row>
    <row r="105" spans="1:8" ht="13.15" customHeight="1" x14ac:dyDescent="0.25">
      <c r="A105" s="45"/>
      <c r="B105" s="17" t="s">
        <v>26</v>
      </c>
      <c r="C105" s="18"/>
      <c r="D105" s="18"/>
      <c r="E105" s="24"/>
      <c r="F105" s="15">
        <v>24625.94</v>
      </c>
      <c r="G105" s="15">
        <v>22.03</v>
      </c>
      <c r="H105" s="21"/>
    </row>
    <row r="106" spans="1:8" ht="13.15" customHeight="1" x14ac:dyDescent="0.25">
      <c r="A106" s="45"/>
      <c r="B106" s="6" t="s">
        <v>1408</v>
      </c>
      <c r="C106" s="9"/>
      <c r="D106" s="9"/>
      <c r="E106" s="7"/>
      <c r="F106" s="7"/>
      <c r="G106" s="7"/>
      <c r="H106" s="8"/>
    </row>
    <row r="107" spans="1:8" ht="13.15" customHeight="1" x14ac:dyDescent="0.25">
      <c r="A107" s="44" t="s">
        <v>1409</v>
      </c>
      <c r="B107" s="10" t="s">
        <v>1410</v>
      </c>
      <c r="C107" s="11" t="s">
        <v>1411</v>
      </c>
      <c r="D107" s="7"/>
      <c r="E107" s="27">
        <v>8267687</v>
      </c>
      <c r="F107" s="13">
        <v>11005.94</v>
      </c>
      <c r="G107" s="13">
        <v>9.84</v>
      </c>
      <c r="H107" s="14"/>
    </row>
    <row r="108" spans="1:8" ht="13.15" customHeight="1" x14ac:dyDescent="0.25">
      <c r="A108" s="44" t="s">
        <v>1412</v>
      </c>
      <c r="B108" s="10" t="s">
        <v>1413</v>
      </c>
      <c r="C108" s="11" t="s">
        <v>1414</v>
      </c>
      <c r="D108" s="7"/>
      <c r="E108" s="27">
        <v>600000</v>
      </c>
      <c r="F108" s="13">
        <v>1496.22</v>
      </c>
      <c r="G108" s="13">
        <v>1.34</v>
      </c>
      <c r="H108" s="14"/>
    </row>
    <row r="109" spans="1:8" ht="13.15" customHeight="1" x14ac:dyDescent="0.25">
      <c r="A109" s="45"/>
      <c r="B109" s="6" t="s">
        <v>22</v>
      </c>
      <c r="C109" s="7"/>
      <c r="D109" s="7"/>
      <c r="E109" s="7"/>
      <c r="F109" s="15">
        <v>12502.16</v>
      </c>
      <c r="G109" s="15">
        <v>11.18</v>
      </c>
      <c r="H109" s="16"/>
    </row>
    <row r="110" spans="1:8" ht="13.15" customHeight="1" x14ac:dyDescent="0.25">
      <c r="A110" s="45"/>
      <c r="B110" s="17" t="s">
        <v>26</v>
      </c>
      <c r="C110" s="18"/>
      <c r="D110" s="18"/>
      <c r="E110" s="24"/>
      <c r="F110" s="15">
        <v>12502.16</v>
      </c>
      <c r="G110" s="15">
        <v>11.18</v>
      </c>
      <c r="H110" s="21"/>
    </row>
    <row r="111" spans="1:8" ht="13.15" customHeight="1" x14ac:dyDescent="0.25">
      <c r="A111" s="45"/>
      <c r="B111" s="6" t="s">
        <v>27</v>
      </c>
      <c r="C111" s="7"/>
      <c r="D111" s="7"/>
      <c r="E111" s="7"/>
      <c r="F111" s="7"/>
      <c r="G111" s="7"/>
      <c r="H111" s="8"/>
    </row>
    <row r="112" spans="1:8" ht="13.15" customHeight="1" x14ac:dyDescent="0.25">
      <c r="A112" s="45"/>
      <c r="B112" s="6" t="s">
        <v>42</v>
      </c>
      <c r="C112" s="9"/>
      <c r="D112" s="9"/>
      <c r="E112" s="7"/>
      <c r="F112" s="7"/>
      <c r="G112" s="7"/>
      <c r="H112" s="8"/>
    </row>
    <row r="113" spans="1:8" ht="13.15" customHeight="1" x14ac:dyDescent="0.25">
      <c r="A113" s="44" t="s">
        <v>1415</v>
      </c>
      <c r="B113" s="10" t="s">
        <v>1152</v>
      </c>
      <c r="C113" s="11" t="s">
        <v>1416</v>
      </c>
      <c r="D113" s="7" t="s">
        <v>57</v>
      </c>
      <c r="E113" s="12">
        <v>1000000</v>
      </c>
      <c r="F113" s="13">
        <v>977.06</v>
      </c>
      <c r="G113" s="13">
        <v>0.87</v>
      </c>
      <c r="H113" s="14">
        <v>7.6499999999999999E-2</v>
      </c>
    </row>
    <row r="114" spans="1:8" ht="13.15" customHeight="1" x14ac:dyDescent="0.25">
      <c r="A114" s="45"/>
      <c r="B114" s="6" t="s">
        <v>22</v>
      </c>
      <c r="C114" s="7"/>
      <c r="D114" s="7"/>
      <c r="E114" s="7"/>
      <c r="F114" s="15">
        <v>977.06</v>
      </c>
      <c r="G114" s="15">
        <v>0.87</v>
      </c>
      <c r="H114" s="16"/>
    </row>
    <row r="115" spans="1:8" ht="13.15" customHeight="1" x14ac:dyDescent="0.25">
      <c r="A115" s="45"/>
      <c r="B115" s="6" t="s">
        <v>63</v>
      </c>
      <c r="C115" s="9"/>
      <c r="D115" s="9"/>
      <c r="E115" s="7"/>
      <c r="F115" s="7"/>
      <c r="G115" s="7"/>
      <c r="H115" s="8"/>
    </row>
    <row r="116" spans="1:8" ht="13.15" customHeight="1" x14ac:dyDescent="0.25">
      <c r="A116" s="45"/>
      <c r="B116" s="6" t="s">
        <v>64</v>
      </c>
      <c r="C116" s="11"/>
      <c r="D116" s="11"/>
      <c r="E116" s="25"/>
      <c r="F116" s="25"/>
      <c r="G116" s="25"/>
      <c r="H116" s="26"/>
    </row>
    <row r="117" spans="1:8" ht="13.15" customHeight="1" x14ac:dyDescent="0.25">
      <c r="A117" s="44" t="s">
        <v>1417</v>
      </c>
      <c r="B117" s="10" t="s">
        <v>1418</v>
      </c>
      <c r="C117" s="11" t="s">
        <v>1419</v>
      </c>
      <c r="D117" s="7" t="s">
        <v>57</v>
      </c>
      <c r="E117" s="12">
        <v>5000000</v>
      </c>
      <c r="F117" s="13">
        <v>4978.1000000000004</v>
      </c>
      <c r="G117" s="13">
        <v>4.45</v>
      </c>
      <c r="H117" s="14">
        <v>7.2999999999999995E-2</v>
      </c>
    </row>
    <row r="118" spans="1:8" ht="13.15" customHeight="1" x14ac:dyDescent="0.25">
      <c r="A118" s="45"/>
      <c r="B118" s="6" t="s">
        <v>22</v>
      </c>
      <c r="C118" s="7"/>
      <c r="D118" s="7"/>
      <c r="E118" s="7"/>
      <c r="F118" s="15">
        <v>4978.1000000000004</v>
      </c>
      <c r="G118" s="15">
        <v>4.45</v>
      </c>
      <c r="H118" s="16"/>
    </row>
    <row r="119" spans="1:8" ht="13.15" customHeight="1" x14ac:dyDescent="0.25">
      <c r="A119" s="45"/>
      <c r="B119" s="6" t="s">
        <v>112</v>
      </c>
      <c r="C119" s="9"/>
      <c r="D119" s="9"/>
      <c r="E119" s="7"/>
      <c r="F119" s="7"/>
      <c r="G119" s="7"/>
      <c r="H119" s="8"/>
    </row>
    <row r="120" spans="1:8" ht="13.15" customHeight="1" x14ac:dyDescent="0.25">
      <c r="A120" s="44" t="s">
        <v>113</v>
      </c>
      <c r="B120" s="10" t="s">
        <v>114</v>
      </c>
      <c r="C120" s="11"/>
      <c r="D120" s="7"/>
      <c r="E120" s="12"/>
      <c r="F120" s="13">
        <v>3589.17</v>
      </c>
      <c r="G120" s="13">
        <v>3.21</v>
      </c>
      <c r="H120" s="14">
        <v>5.33E-2</v>
      </c>
    </row>
    <row r="121" spans="1:8" ht="13.15" customHeight="1" x14ac:dyDescent="0.25">
      <c r="A121" s="45"/>
      <c r="B121" s="6" t="s">
        <v>22</v>
      </c>
      <c r="C121" s="7"/>
      <c r="D121" s="7"/>
      <c r="E121" s="7"/>
      <c r="F121" s="15">
        <v>3589.17</v>
      </c>
      <c r="G121" s="15">
        <v>3.21</v>
      </c>
      <c r="H121" s="16"/>
    </row>
    <row r="122" spans="1:8" ht="13.15" customHeight="1" x14ac:dyDescent="0.25">
      <c r="A122" s="45"/>
      <c r="B122" s="57" t="s">
        <v>26</v>
      </c>
      <c r="C122" s="58"/>
      <c r="D122" s="58"/>
      <c r="E122" s="56"/>
      <c r="F122" s="59">
        <v>9544.33</v>
      </c>
      <c r="G122" s="59">
        <v>8.5299999999999994</v>
      </c>
      <c r="H122" s="60"/>
    </row>
    <row r="123" spans="1:8" ht="13.15" customHeight="1" x14ac:dyDescent="0.25">
      <c r="A123" s="45"/>
      <c r="B123" s="68" t="s">
        <v>1515</v>
      </c>
      <c r="C123" s="69"/>
      <c r="D123" s="69"/>
      <c r="E123" s="61"/>
      <c r="F123" s="70">
        <v>71.125</v>
      </c>
      <c r="G123" s="70">
        <v>0.06</v>
      </c>
      <c r="H123" s="71"/>
    </row>
    <row r="124" spans="1:8" ht="13.15" customHeight="1" x14ac:dyDescent="0.25">
      <c r="A124" s="45"/>
      <c r="B124" s="63" t="s">
        <v>120</v>
      </c>
      <c r="C124" s="64"/>
      <c r="D124" s="64"/>
      <c r="E124" s="65"/>
      <c r="F124" s="66">
        <v>1086.135765</v>
      </c>
      <c r="G124" s="66">
        <v>0.96407433960947997</v>
      </c>
      <c r="H124" s="67"/>
    </row>
    <row r="125" spans="1:8" ht="13.15" customHeight="1" x14ac:dyDescent="0.25">
      <c r="A125" s="45"/>
      <c r="B125" s="72" t="s">
        <v>120</v>
      </c>
      <c r="C125" s="62"/>
      <c r="D125" s="62"/>
      <c r="E125" s="7"/>
      <c r="F125" s="73">
        <v>1157.260765</v>
      </c>
      <c r="G125" s="73">
        <v>1.02407433960948</v>
      </c>
      <c r="H125" s="74"/>
    </row>
    <row r="126" spans="1:8" ht="13.15" customHeight="1" x14ac:dyDescent="0.25">
      <c r="A126" s="45"/>
      <c r="B126" s="28" t="s">
        <v>121</v>
      </c>
      <c r="C126" s="29"/>
      <c r="D126" s="29"/>
      <c r="E126" s="29"/>
      <c r="F126" s="30">
        <v>111793.7</v>
      </c>
      <c r="G126" s="31">
        <v>100</v>
      </c>
      <c r="H126" s="32"/>
    </row>
    <row r="127" spans="1:8" ht="13.15" customHeight="1" x14ac:dyDescent="0.25">
      <c r="A127" s="45"/>
      <c r="B127" s="185"/>
      <c r="C127" s="185"/>
      <c r="D127" s="185"/>
      <c r="E127" s="185"/>
      <c r="F127" s="185"/>
      <c r="G127" s="2"/>
      <c r="H127" s="2"/>
    </row>
    <row r="128" spans="1:8" ht="13.15" customHeight="1" x14ac:dyDescent="0.25">
      <c r="A128" s="45"/>
      <c r="B128" s="186" t="s">
        <v>585</v>
      </c>
      <c r="C128" s="186"/>
      <c r="D128" s="186"/>
      <c r="E128" s="186"/>
      <c r="F128" s="2"/>
      <c r="G128" s="2"/>
      <c r="H128" s="2"/>
    </row>
    <row r="129" spans="1:8" ht="13.15" customHeight="1" x14ac:dyDescent="0.25">
      <c r="A129" s="45"/>
      <c r="B129" s="186" t="s">
        <v>122</v>
      </c>
      <c r="C129" s="186"/>
      <c r="D129" s="186"/>
      <c r="E129" s="186"/>
      <c r="F129" s="2"/>
      <c r="G129" s="2"/>
      <c r="H129" s="2"/>
    </row>
    <row r="130" spans="1:8" ht="25.9" customHeight="1" x14ac:dyDescent="0.25">
      <c r="A130" s="45"/>
      <c r="B130" s="187" t="s">
        <v>1712</v>
      </c>
      <c r="C130" s="187"/>
      <c r="D130" s="187"/>
      <c r="E130" s="187"/>
      <c r="F130" s="2"/>
      <c r="G130" s="2"/>
      <c r="H130" s="2"/>
    </row>
    <row r="131" spans="1:8" ht="13.15" customHeight="1" x14ac:dyDescent="0.25">
      <c r="A131" s="45"/>
      <c r="B131" s="186" t="s">
        <v>123</v>
      </c>
      <c r="C131" s="186"/>
      <c r="D131" s="186"/>
      <c r="E131" s="186"/>
      <c r="F131" s="2"/>
      <c r="G131" s="2"/>
      <c r="H131" s="2"/>
    </row>
    <row r="133" spans="1:8" s="76" customFormat="1" ht="14.25" x14ac:dyDescent="0.2">
      <c r="B133" s="77" t="s">
        <v>1517</v>
      </c>
      <c r="C133" s="77"/>
      <c r="D133" s="77"/>
      <c r="E133" s="77"/>
      <c r="F133" s="78"/>
      <c r="G133" s="78"/>
    </row>
    <row r="134" spans="1:8" s="76" customFormat="1" ht="14.45" customHeight="1" x14ac:dyDescent="0.2">
      <c r="B134" s="79" t="s">
        <v>1518</v>
      </c>
      <c r="C134" s="79"/>
      <c r="D134" s="79"/>
      <c r="E134" s="79"/>
      <c r="F134" s="79"/>
      <c r="G134" s="79"/>
    </row>
    <row r="135" spans="1:8" s="76" customFormat="1" ht="15" customHeight="1" x14ac:dyDescent="0.2">
      <c r="B135" s="79" t="s">
        <v>1519</v>
      </c>
      <c r="C135" s="79"/>
      <c r="D135" s="79"/>
      <c r="E135" s="79"/>
      <c r="F135" s="79"/>
      <c r="G135" s="94"/>
    </row>
    <row r="136" spans="1:8" s="76" customFormat="1" ht="14.25" customHeight="1" x14ac:dyDescent="0.2">
      <c r="B136" s="79" t="s">
        <v>1520</v>
      </c>
      <c r="C136" s="79"/>
      <c r="D136" s="79"/>
      <c r="E136" s="79"/>
      <c r="F136" s="94"/>
      <c r="G136" s="94"/>
    </row>
    <row r="137" spans="1:8" s="76" customFormat="1" ht="14.25" x14ac:dyDescent="0.2">
      <c r="B137" s="81"/>
      <c r="C137" s="82"/>
      <c r="D137" s="82"/>
      <c r="E137" s="78"/>
      <c r="F137" s="78"/>
      <c r="G137" s="78"/>
    </row>
    <row r="138" spans="1:8" s="76" customFormat="1" ht="14.25" x14ac:dyDescent="0.2">
      <c r="B138" s="83" t="s">
        <v>1521</v>
      </c>
      <c r="C138" s="84" t="s">
        <v>1522</v>
      </c>
      <c r="D138" s="84" t="s">
        <v>1523</v>
      </c>
      <c r="E138" s="78"/>
      <c r="F138" s="86"/>
      <c r="G138" s="78"/>
    </row>
    <row r="139" spans="1:8" s="76" customFormat="1" ht="14.25" x14ac:dyDescent="0.2">
      <c r="B139" s="87" t="s">
        <v>1524</v>
      </c>
      <c r="C139" s="88">
        <v>13.867100000000001</v>
      </c>
      <c r="D139" s="88">
        <v>13.8703</v>
      </c>
      <c r="E139" s="78"/>
      <c r="F139" s="78"/>
      <c r="G139" s="78"/>
    </row>
    <row r="140" spans="1:8" s="76" customFormat="1" ht="14.25" x14ac:dyDescent="0.2">
      <c r="B140" s="87" t="s">
        <v>1537</v>
      </c>
      <c r="C140" s="88">
        <v>13.047499999999999</v>
      </c>
      <c r="D140" s="88">
        <v>13.050599999999999</v>
      </c>
      <c r="E140" s="78"/>
      <c r="F140" s="78"/>
      <c r="G140" s="78"/>
    </row>
    <row r="141" spans="1:8" s="76" customFormat="1" ht="14.25" x14ac:dyDescent="0.2">
      <c r="B141" s="87" t="s">
        <v>1527</v>
      </c>
      <c r="C141" s="88">
        <v>13.395099999999999</v>
      </c>
      <c r="D141" s="88">
        <v>13.381500000000001</v>
      </c>
      <c r="E141" s="78"/>
      <c r="F141" s="78"/>
      <c r="G141" s="78"/>
    </row>
    <row r="142" spans="1:8" s="76" customFormat="1" ht="14.25" x14ac:dyDescent="0.2">
      <c r="B142" s="87" t="s">
        <v>1538</v>
      </c>
      <c r="C142" s="88">
        <v>12.5824</v>
      </c>
      <c r="D142" s="88">
        <v>12.570499999999999</v>
      </c>
      <c r="E142" s="78"/>
      <c r="F142" s="78"/>
      <c r="G142" s="78"/>
    </row>
    <row r="143" spans="1:8" s="76" customFormat="1" ht="14.25" x14ac:dyDescent="0.2">
      <c r="B143" s="81"/>
      <c r="C143" s="93"/>
      <c r="D143" s="93"/>
      <c r="E143" s="78"/>
      <c r="F143" s="78"/>
      <c r="G143" s="78"/>
    </row>
    <row r="144" spans="1:8" s="76" customFormat="1" ht="14.25" x14ac:dyDescent="0.2">
      <c r="B144" s="91" t="s">
        <v>1710</v>
      </c>
      <c r="F144" s="78"/>
      <c r="G144" s="78"/>
    </row>
    <row r="145" spans="2:6" s="76" customFormat="1" ht="14.45" customHeight="1" x14ac:dyDescent="0.2">
      <c r="B145" s="79" t="s">
        <v>1530</v>
      </c>
      <c r="C145" s="79"/>
      <c r="D145" s="85"/>
    </row>
    <row r="146" spans="2:6" s="76" customFormat="1" ht="14.45" customHeight="1" x14ac:dyDescent="0.2">
      <c r="B146" s="79" t="s">
        <v>1531</v>
      </c>
      <c r="C146" s="79"/>
      <c r="D146" s="79"/>
    </row>
    <row r="147" spans="2:6" s="76" customFormat="1" ht="14.25" x14ac:dyDescent="0.2">
      <c r="B147" s="79" t="s">
        <v>1532</v>
      </c>
      <c r="C147" s="79"/>
      <c r="D147" s="79"/>
    </row>
    <row r="148" spans="2:6" s="76" customFormat="1" ht="14.25" x14ac:dyDescent="0.2">
      <c r="B148" s="91" t="s">
        <v>1628</v>
      </c>
      <c r="C148" s="85"/>
      <c r="D148" s="85"/>
    </row>
    <row r="149" spans="2:6" s="76" customFormat="1" ht="14.25" x14ac:dyDescent="0.2">
      <c r="B149" s="79" t="s">
        <v>1534</v>
      </c>
      <c r="C149" s="79"/>
      <c r="D149" s="79"/>
    </row>
    <row r="150" spans="2:6" s="76" customFormat="1" ht="14.25" x14ac:dyDescent="0.2">
      <c r="B150" s="81"/>
      <c r="C150" s="81"/>
      <c r="D150" s="81"/>
      <c r="E150" s="81"/>
    </row>
    <row r="151" spans="2:6" s="76" customFormat="1" x14ac:dyDescent="0.2">
      <c r="B151" s="194" t="s">
        <v>124</v>
      </c>
      <c r="C151" s="172" t="s">
        <v>125</v>
      </c>
      <c r="D151" s="192" t="s">
        <v>126</v>
      </c>
      <c r="E151" s="192" t="s">
        <v>127</v>
      </c>
      <c r="F151" s="192" t="s">
        <v>128</v>
      </c>
    </row>
    <row r="152" spans="2:6" s="76" customFormat="1" ht="30" x14ac:dyDescent="0.2">
      <c r="B152" s="195"/>
      <c r="C152" s="174" t="s">
        <v>129</v>
      </c>
      <c r="D152" s="193"/>
      <c r="E152" s="193"/>
      <c r="F152" s="193"/>
    </row>
    <row r="153" spans="2:6" s="76" customFormat="1" ht="129.75" customHeight="1" x14ac:dyDescent="0.2">
      <c r="B153" s="173" t="s">
        <v>1629</v>
      </c>
      <c r="C153" s="175" t="s">
        <v>1630</v>
      </c>
      <c r="D153" s="175"/>
      <c r="E153" s="175" t="s">
        <v>1631</v>
      </c>
      <c r="F153" s="175"/>
    </row>
    <row r="154" spans="2:6" s="76" customFormat="1" x14ac:dyDescent="0.25">
      <c r="B154"/>
      <c r="C154" t="s">
        <v>131</v>
      </c>
      <c r="D154"/>
      <c r="E154"/>
      <c r="F154"/>
    </row>
  </sheetData>
  <mergeCells count="14">
    <mergeCell ref="F151:F152"/>
    <mergeCell ref="E151:E152"/>
    <mergeCell ref="D151:D152"/>
    <mergeCell ref="B151:B152"/>
    <mergeCell ref="B127:F127"/>
    <mergeCell ref="B128:E128"/>
    <mergeCell ref="B129:E129"/>
    <mergeCell ref="B130:E130"/>
    <mergeCell ref="B131:E131"/>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outlinePr summaryBelow="0"/>
  </sheetPr>
  <dimension ref="A1:H89"/>
  <sheetViews>
    <sheetView zoomScale="85" zoomScaleNormal="85" workbookViewId="0">
      <selection activeCell="B1" sqref="B1:H1"/>
    </sheetView>
  </sheetViews>
  <sheetFormatPr defaultRowHeight="15" x14ac:dyDescent="0.25"/>
  <cols>
    <col min="1" max="1" width="3.28515625" customWidth="1"/>
    <col min="2" max="2" width="41.7109375" customWidth="1"/>
    <col min="3" max="3" width="42.7109375" customWidth="1"/>
    <col min="4" max="6" width="30" customWidth="1"/>
    <col min="7" max="8" width="20" customWidth="1"/>
  </cols>
  <sheetData>
    <row r="1" spans="1:8" ht="19.899999999999999" customHeight="1" x14ac:dyDescent="0.25">
      <c r="A1" s="1" t="s">
        <v>1420</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1421</v>
      </c>
      <c r="C3" s="178"/>
      <c r="D3" s="178"/>
      <c r="E3" s="178"/>
      <c r="F3" s="178"/>
      <c r="G3" s="178"/>
      <c r="H3" s="178"/>
    </row>
    <row r="4" spans="1:8" ht="19.899999999999999" customHeight="1" x14ac:dyDescent="0.25">
      <c r="A4" s="2"/>
      <c r="B4" s="179" t="s">
        <v>1422</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135</v>
      </c>
      <c r="C7" s="7"/>
      <c r="D7" s="7"/>
      <c r="E7" s="7"/>
      <c r="F7" s="7"/>
      <c r="G7" s="7"/>
      <c r="H7" s="8"/>
    </row>
    <row r="8" spans="1:8" ht="13.15" customHeight="1" x14ac:dyDescent="0.25">
      <c r="A8" s="2"/>
      <c r="B8" s="6" t="s">
        <v>13</v>
      </c>
      <c r="C8" s="9"/>
      <c r="D8" s="9"/>
      <c r="E8" s="7"/>
      <c r="F8" s="7"/>
      <c r="G8" s="7"/>
      <c r="H8" s="8"/>
    </row>
    <row r="9" spans="1:8" ht="13.15" customHeight="1" x14ac:dyDescent="0.25">
      <c r="A9" s="1" t="s">
        <v>305</v>
      </c>
      <c r="B9" s="10" t="s">
        <v>306</v>
      </c>
      <c r="C9" s="11" t="s">
        <v>307</v>
      </c>
      <c r="D9" s="7" t="s">
        <v>308</v>
      </c>
      <c r="E9" s="12">
        <v>1997000</v>
      </c>
      <c r="F9" s="13">
        <v>4154.16</v>
      </c>
      <c r="G9" s="13">
        <v>6.24</v>
      </c>
      <c r="H9" s="14"/>
    </row>
    <row r="10" spans="1:8" ht="13.15" customHeight="1" x14ac:dyDescent="0.25">
      <c r="A10" s="1" t="s">
        <v>350</v>
      </c>
      <c r="B10" s="10" t="s">
        <v>351</v>
      </c>
      <c r="C10" s="11" t="s">
        <v>352</v>
      </c>
      <c r="D10" s="7" t="s">
        <v>187</v>
      </c>
      <c r="E10" s="12">
        <v>111047</v>
      </c>
      <c r="F10" s="13">
        <v>3382.05</v>
      </c>
      <c r="G10" s="13">
        <v>5.08</v>
      </c>
      <c r="H10" s="14"/>
    </row>
    <row r="11" spans="1:8" ht="13.15" customHeight="1" x14ac:dyDescent="0.25">
      <c r="A11" s="1" t="s">
        <v>151</v>
      </c>
      <c r="B11" s="10" t="s">
        <v>152</v>
      </c>
      <c r="C11" s="11" t="s">
        <v>153</v>
      </c>
      <c r="D11" s="7" t="s">
        <v>154</v>
      </c>
      <c r="E11" s="12">
        <v>241000</v>
      </c>
      <c r="F11" s="13">
        <v>3184.09</v>
      </c>
      <c r="G11" s="13">
        <v>4.79</v>
      </c>
      <c r="H11" s="14"/>
    </row>
    <row r="12" spans="1:8" ht="13.15" customHeight="1" x14ac:dyDescent="0.25">
      <c r="A12" s="1" t="s">
        <v>381</v>
      </c>
      <c r="B12" s="10" t="s">
        <v>382</v>
      </c>
      <c r="C12" s="11" t="s">
        <v>383</v>
      </c>
      <c r="D12" s="7" t="s">
        <v>384</v>
      </c>
      <c r="E12" s="12">
        <v>272000</v>
      </c>
      <c r="F12" s="13">
        <v>3064.62</v>
      </c>
      <c r="G12" s="13">
        <v>4.6100000000000003</v>
      </c>
      <c r="H12" s="14"/>
    </row>
    <row r="13" spans="1:8" ht="13.15" customHeight="1" x14ac:dyDescent="0.25">
      <c r="A13" s="1" t="s">
        <v>359</v>
      </c>
      <c r="B13" s="10" t="s">
        <v>360</v>
      </c>
      <c r="C13" s="11" t="s">
        <v>361</v>
      </c>
      <c r="D13" s="7" t="s">
        <v>195</v>
      </c>
      <c r="E13" s="12">
        <v>37800</v>
      </c>
      <c r="F13" s="13">
        <v>2520.13</v>
      </c>
      <c r="G13" s="13">
        <v>3.79</v>
      </c>
      <c r="H13" s="14"/>
    </row>
    <row r="14" spans="1:8" ht="13.15" customHeight="1" x14ac:dyDescent="0.25">
      <c r="A14" s="1" t="s">
        <v>202</v>
      </c>
      <c r="B14" s="10" t="s">
        <v>203</v>
      </c>
      <c r="C14" s="11" t="s">
        <v>204</v>
      </c>
      <c r="D14" s="7" t="s">
        <v>195</v>
      </c>
      <c r="E14" s="12">
        <v>140000</v>
      </c>
      <c r="F14" s="13">
        <v>2518.88</v>
      </c>
      <c r="G14" s="13">
        <v>3.79</v>
      </c>
      <c r="H14" s="14"/>
    </row>
    <row r="15" spans="1:8" ht="13.15" customHeight="1" x14ac:dyDescent="0.25">
      <c r="A15" s="1" t="s">
        <v>1163</v>
      </c>
      <c r="B15" s="10" t="s">
        <v>1164</v>
      </c>
      <c r="C15" s="11" t="s">
        <v>1165</v>
      </c>
      <c r="D15" s="7" t="s">
        <v>443</v>
      </c>
      <c r="E15" s="12">
        <v>612600</v>
      </c>
      <c r="F15" s="13">
        <v>2516.25</v>
      </c>
      <c r="G15" s="13">
        <v>3.78</v>
      </c>
      <c r="H15" s="14"/>
    </row>
    <row r="16" spans="1:8" ht="13.15" customHeight="1" x14ac:dyDescent="0.25">
      <c r="A16" s="1" t="s">
        <v>371</v>
      </c>
      <c r="B16" s="10" t="s">
        <v>372</v>
      </c>
      <c r="C16" s="11" t="s">
        <v>373</v>
      </c>
      <c r="D16" s="7" t="s">
        <v>180</v>
      </c>
      <c r="E16" s="12">
        <v>64737</v>
      </c>
      <c r="F16" s="13">
        <v>2195.23</v>
      </c>
      <c r="G16" s="13">
        <v>3.3</v>
      </c>
      <c r="H16" s="14"/>
    </row>
    <row r="17" spans="1:8" ht="13.15" customHeight="1" x14ac:dyDescent="0.25">
      <c r="A17" s="1" t="s">
        <v>725</v>
      </c>
      <c r="B17" s="10" t="s">
        <v>726</v>
      </c>
      <c r="C17" s="11" t="s">
        <v>727</v>
      </c>
      <c r="D17" s="7" t="s">
        <v>187</v>
      </c>
      <c r="E17" s="12">
        <v>20000</v>
      </c>
      <c r="F17" s="13">
        <v>2092</v>
      </c>
      <c r="G17" s="13">
        <v>3.14</v>
      </c>
      <c r="H17" s="14"/>
    </row>
    <row r="18" spans="1:8" ht="13.15" customHeight="1" x14ac:dyDescent="0.25">
      <c r="A18" s="1" t="s">
        <v>1423</v>
      </c>
      <c r="B18" s="10" t="s">
        <v>1424</v>
      </c>
      <c r="C18" s="11" t="s">
        <v>1425</v>
      </c>
      <c r="D18" s="7" t="s">
        <v>180</v>
      </c>
      <c r="E18" s="12">
        <v>1118000</v>
      </c>
      <c r="F18" s="13">
        <v>1629.37</v>
      </c>
      <c r="G18" s="13">
        <v>2.4500000000000002</v>
      </c>
      <c r="H18" s="14"/>
    </row>
    <row r="19" spans="1:8" ht="13.15" customHeight="1" x14ac:dyDescent="0.25">
      <c r="A19" s="1" t="s">
        <v>434</v>
      </c>
      <c r="B19" s="10" t="s">
        <v>435</v>
      </c>
      <c r="C19" s="11" t="s">
        <v>436</v>
      </c>
      <c r="D19" s="7" t="s">
        <v>284</v>
      </c>
      <c r="E19" s="12">
        <v>97692</v>
      </c>
      <c r="F19" s="13">
        <v>1595.31</v>
      </c>
      <c r="G19" s="13">
        <v>2.4</v>
      </c>
      <c r="H19" s="14"/>
    </row>
    <row r="20" spans="1:8" ht="13.15" customHeight="1" x14ac:dyDescent="0.25">
      <c r="A20" s="1" t="s">
        <v>940</v>
      </c>
      <c r="B20" s="10" t="s">
        <v>941</v>
      </c>
      <c r="C20" s="11" t="s">
        <v>942</v>
      </c>
      <c r="D20" s="7" t="s">
        <v>180</v>
      </c>
      <c r="E20" s="12">
        <v>37749</v>
      </c>
      <c r="F20" s="13">
        <v>1558.54</v>
      </c>
      <c r="G20" s="13">
        <v>2.34</v>
      </c>
      <c r="H20" s="14"/>
    </row>
    <row r="21" spans="1:8" ht="13.15" customHeight="1" x14ac:dyDescent="0.25">
      <c r="A21" s="1" t="s">
        <v>1426</v>
      </c>
      <c r="B21" s="10" t="s">
        <v>1427</v>
      </c>
      <c r="C21" s="11" t="s">
        <v>1428</v>
      </c>
      <c r="D21" s="7" t="s">
        <v>180</v>
      </c>
      <c r="E21" s="12">
        <v>16899</v>
      </c>
      <c r="F21" s="13">
        <v>1533.42</v>
      </c>
      <c r="G21" s="13">
        <v>2.2999999999999998</v>
      </c>
      <c r="H21" s="14"/>
    </row>
    <row r="22" spans="1:8" ht="13.15" customHeight="1" x14ac:dyDescent="0.25">
      <c r="A22" s="1" t="s">
        <v>407</v>
      </c>
      <c r="B22" s="10" t="s">
        <v>408</v>
      </c>
      <c r="C22" s="11" t="s">
        <v>409</v>
      </c>
      <c r="D22" s="7" t="s">
        <v>349</v>
      </c>
      <c r="E22" s="12">
        <v>47500</v>
      </c>
      <c r="F22" s="13">
        <v>1483.14</v>
      </c>
      <c r="G22" s="13">
        <v>2.23</v>
      </c>
      <c r="H22" s="14"/>
    </row>
    <row r="23" spans="1:8" ht="13.15" customHeight="1" x14ac:dyDescent="0.25">
      <c r="A23" s="1" t="s">
        <v>420</v>
      </c>
      <c r="B23" s="10" t="s">
        <v>421</v>
      </c>
      <c r="C23" s="11" t="s">
        <v>422</v>
      </c>
      <c r="D23" s="7" t="s">
        <v>284</v>
      </c>
      <c r="E23" s="12">
        <v>56855</v>
      </c>
      <c r="F23" s="13">
        <v>1401.82</v>
      </c>
      <c r="G23" s="13">
        <v>2.11</v>
      </c>
      <c r="H23" s="14"/>
    </row>
    <row r="24" spans="1:8" ht="13.15" customHeight="1" x14ac:dyDescent="0.25">
      <c r="A24" s="1" t="s">
        <v>365</v>
      </c>
      <c r="B24" s="10" t="s">
        <v>366</v>
      </c>
      <c r="C24" s="11" t="s">
        <v>367</v>
      </c>
      <c r="D24" s="7" t="s">
        <v>176</v>
      </c>
      <c r="E24" s="12">
        <v>261250</v>
      </c>
      <c r="F24" s="13">
        <v>1397.3</v>
      </c>
      <c r="G24" s="13">
        <v>2.1</v>
      </c>
      <c r="H24" s="14"/>
    </row>
    <row r="25" spans="1:8" ht="13.15" customHeight="1" x14ac:dyDescent="0.25">
      <c r="A25" s="1" t="s">
        <v>401</v>
      </c>
      <c r="B25" s="10" t="s">
        <v>402</v>
      </c>
      <c r="C25" s="11" t="s">
        <v>403</v>
      </c>
      <c r="D25" s="7" t="s">
        <v>333</v>
      </c>
      <c r="E25" s="12">
        <v>157267</v>
      </c>
      <c r="F25" s="13">
        <v>1229.9100000000001</v>
      </c>
      <c r="G25" s="13">
        <v>1.85</v>
      </c>
      <c r="H25" s="14"/>
    </row>
    <row r="26" spans="1:8" ht="13.15" customHeight="1" x14ac:dyDescent="0.25">
      <c r="A26" s="1" t="s">
        <v>392</v>
      </c>
      <c r="B26" s="10" t="s">
        <v>393</v>
      </c>
      <c r="C26" s="11" t="s">
        <v>394</v>
      </c>
      <c r="D26" s="7" t="s">
        <v>284</v>
      </c>
      <c r="E26" s="12">
        <v>7470</v>
      </c>
      <c r="F26" s="13">
        <v>1209.47</v>
      </c>
      <c r="G26" s="13">
        <v>1.82</v>
      </c>
      <c r="H26" s="14"/>
    </row>
    <row r="27" spans="1:8" ht="13.15" customHeight="1" x14ac:dyDescent="0.25">
      <c r="A27" s="1" t="s">
        <v>1429</v>
      </c>
      <c r="B27" s="10" t="s">
        <v>1430</v>
      </c>
      <c r="C27" s="11" t="s">
        <v>1431</v>
      </c>
      <c r="D27" s="7" t="s">
        <v>284</v>
      </c>
      <c r="E27" s="12">
        <v>257584</v>
      </c>
      <c r="F27" s="13">
        <v>1206.1400000000001</v>
      </c>
      <c r="G27" s="13">
        <v>1.81</v>
      </c>
      <c r="H27" s="14"/>
    </row>
    <row r="28" spans="1:8" ht="13.15" customHeight="1" x14ac:dyDescent="0.25">
      <c r="A28" s="1" t="s">
        <v>417</v>
      </c>
      <c r="B28" s="10" t="s">
        <v>418</v>
      </c>
      <c r="C28" s="11" t="s">
        <v>419</v>
      </c>
      <c r="D28" s="7" t="s">
        <v>195</v>
      </c>
      <c r="E28" s="12">
        <v>155000</v>
      </c>
      <c r="F28" s="13">
        <v>1177.92</v>
      </c>
      <c r="G28" s="13">
        <v>1.77</v>
      </c>
      <c r="H28" s="14"/>
    </row>
    <row r="29" spans="1:8" ht="13.15" customHeight="1" x14ac:dyDescent="0.25">
      <c r="A29" s="1" t="s">
        <v>388</v>
      </c>
      <c r="B29" s="10" t="s">
        <v>389</v>
      </c>
      <c r="C29" s="11" t="s">
        <v>390</v>
      </c>
      <c r="D29" s="7" t="s">
        <v>391</v>
      </c>
      <c r="E29" s="12">
        <v>66567</v>
      </c>
      <c r="F29" s="13">
        <v>1175.57</v>
      </c>
      <c r="G29" s="13">
        <v>1.77</v>
      </c>
      <c r="H29" s="14"/>
    </row>
    <row r="30" spans="1:8" ht="13.15" customHeight="1" x14ac:dyDescent="0.25">
      <c r="A30" s="1" t="s">
        <v>368</v>
      </c>
      <c r="B30" s="10" t="s">
        <v>369</v>
      </c>
      <c r="C30" s="11" t="s">
        <v>370</v>
      </c>
      <c r="D30" s="7" t="s">
        <v>180</v>
      </c>
      <c r="E30" s="12">
        <v>77162</v>
      </c>
      <c r="F30" s="13">
        <v>1167.08</v>
      </c>
      <c r="G30" s="13">
        <v>1.75</v>
      </c>
      <c r="H30" s="14"/>
    </row>
    <row r="31" spans="1:8" ht="13.15" customHeight="1" x14ac:dyDescent="0.25">
      <c r="A31" s="1" t="s">
        <v>1432</v>
      </c>
      <c r="B31" s="10" t="s">
        <v>1433</v>
      </c>
      <c r="C31" s="11" t="s">
        <v>1434</v>
      </c>
      <c r="D31" s="7" t="s">
        <v>294</v>
      </c>
      <c r="E31" s="12">
        <v>30000</v>
      </c>
      <c r="F31" s="13">
        <v>1161.6300000000001</v>
      </c>
      <c r="G31" s="13">
        <v>1.75</v>
      </c>
      <c r="H31" s="14"/>
    </row>
    <row r="32" spans="1:8" ht="13.15" customHeight="1" x14ac:dyDescent="0.25">
      <c r="A32" s="1" t="s">
        <v>465</v>
      </c>
      <c r="B32" s="10" t="s">
        <v>466</v>
      </c>
      <c r="C32" s="11" t="s">
        <v>467</v>
      </c>
      <c r="D32" s="7" t="s">
        <v>270</v>
      </c>
      <c r="E32" s="12">
        <v>211300</v>
      </c>
      <c r="F32" s="13">
        <v>1109.8499999999999</v>
      </c>
      <c r="G32" s="13">
        <v>1.67</v>
      </c>
      <c r="H32" s="14"/>
    </row>
    <row r="33" spans="1:8" ht="13.15" customHeight="1" x14ac:dyDescent="0.25">
      <c r="A33" s="1" t="s">
        <v>404</v>
      </c>
      <c r="B33" s="10" t="s">
        <v>405</v>
      </c>
      <c r="C33" s="11" t="s">
        <v>406</v>
      </c>
      <c r="D33" s="7" t="s">
        <v>284</v>
      </c>
      <c r="E33" s="12">
        <v>100703</v>
      </c>
      <c r="F33" s="13">
        <v>1036.28</v>
      </c>
      <c r="G33" s="13">
        <v>1.56</v>
      </c>
      <c r="H33" s="14"/>
    </row>
    <row r="34" spans="1:8" ht="13.15" customHeight="1" x14ac:dyDescent="0.25">
      <c r="A34" s="1" t="s">
        <v>423</v>
      </c>
      <c r="B34" s="10" t="s">
        <v>424</v>
      </c>
      <c r="C34" s="11" t="s">
        <v>425</v>
      </c>
      <c r="D34" s="7" t="s">
        <v>162</v>
      </c>
      <c r="E34" s="12">
        <v>111137</v>
      </c>
      <c r="F34" s="13">
        <v>1033.3499999999999</v>
      </c>
      <c r="G34" s="13">
        <v>1.55</v>
      </c>
      <c r="H34" s="14"/>
    </row>
    <row r="35" spans="1:8" ht="13.15" customHeight="1" x14ac:dyDescent="0.25">
      <c r="A35" s="1" t="s">
        <v>1435</v>
      </c>
      <c r="B35" s="10" t="s">
        <v>1436</v>
      </c>
      <c r="C35" s="11" t="s">
        <v>1437</v>
      </c>
      <c r="D35" s="7" t="s">
        <v>270</v>
      </c>
      <c r="E35" s="12">
        <v>22325</v>
      </c>
      <c r="F35" s="13">
        <v>1032.6199999999999</v>
      </c>
      <c r="G35" s="13">
        <v>1.55</v>
      </c>
      <c r="H35" s="14"/>
    </row>
    <row r="36" spans="1:8" ht="13.15" customHeight="1" x14ac:dyDescent="0.25">
      <c r="A36" s="1" t="s">
        <v>1166</v>
      </c>
      <c r="B36" s="10" t="s">
        <v>1167</v>
      </c>
      <c r="C36" s="11" t="s">
        <v>1168</v>
      </c>
      <c r="D36" s="7" t="s">
        <v>180</v>
      </c>
      <c r="E36" s="12">
        <v>2618</v>
      </c>
      <c r="F36" s="13">
        <v>958.84</v>
      </c>
      <c r="G36" s="13">
        <v>1.44</v>
      </c>
      <c r="H36" s="14"/>
    </row>
    <row r="37" spans="1:8" ht="13.15" customHeight="1" x14ac:dyDescent="0.25">
      <c r="A37" s="1" t="s">
        <v>1309</v>
      </c>
      <c r="B37" s="10" t="s">
        <v>1310</v>
      </c>
      <c r="C37" s="11" t="s">
        <v>1311</v>
      </c>
      <c r="D37" s="7" t="s">
        <v>270</v>
      </c>
      <c r="E37" s="12">
        <v>550000</v>
      </c>
      <c r="F37" s="13">
        <v>924.72</v>
      </c>
      <c r="G37" s="13">
        <v>1.39</v>
      </c>
      <c r="H37" s="14"/>
    </row>
    <row r="38" spans="1:8" ht="13.15" customHeight="1" x14ac:dyDescent="0.25">
      <c r="A38" s="1" t="s">
        <v>1438</v>
      </c>
      <c r="B38" s="10" t="s">
        <v>1439</v>
      </c>
      <c r="C38" s="11" t="s">
        <v>1440</v>
      </c>
      <c r="D38" s="7" t="s">
        <v>294</v>
      </c>
      <c r="E38" s="12">
        <v>160000</v>
      </c>
      <c r="F38" s="13">
        <v>882.32</v>
      </c>
      <c r="G38" s="13">
        <v>1.33</v>
      </c>
      <c r="H38" s="14"/>
    </row>
    <row r="39" spans="1:8" ht="13.15" customHeight="1" x14ac:dyDescent="0.25">
      <c r="A39" s="1" t="s">
        <v>1441</v>
      </c>
      <c r="B39" s="10" t="s">
        <v>1442</v>
      </c>
      <c r="C39" s="11" t="s">
        <v>1443</v>
      </c>
      <c r="D39" s="7" t="s">
        <v>180</v>
      </c>
      <c r="E39" s="12">
        <v>45000</v>
      </c>
      <c r="F39" s="13">
        <v>880.74</v>
      </c>
      <c r="G39" s="13">
        <v>1.32</v>
      </c>
      <c r="H39" s="14"/>
    </row>
    <row r="40" spans="1:8" ht="13.15" customHeight="1" x14ac:dyDescent="0.25">
      <c r="A40" s="1" t="s">
        <v>1369</v>
      </c>
      <c r="B40" s="10" t="s">
        <v>1370</v>
      </c>
      <c r="C40" s="11" t="s">
        <v>1371</v>
      </c>
      <c r="D40" s="7" t="s">
        <v>391</v>
      </c>
      <c r="E40" s="12">
        <v>5415</v>
      </c>
      <c r="F40" s="13">
        <v>850.64</v>
      </c>
      <c r="G40" s="13">
        <v>1.28</v>
      </c>
      <c r="H40" s="14"/>
    </row>
    <row r="41" spans="1:8" ht="13.15" customHeight="1" x14ac:dyDescent="0.25">
      <c r="A41" s="1" t="s">
        <v>1444</v>
      </c>
      <c r="B41" s="10" t="s">
        <v>1445</v>
      </c>
      <c r="C41" s="11" t="s">
        <v>1446</v>
      </c>
      <c r="D41" s="7" t="s">
        <v>391</v>
      </c>
      <c r="E41" s="12">
        <v>52653</v>
      </c>
      <c r="F41" s="13">
        <v>823.86</v>
      </c>
      <c r="G41" s="13">
        <v>1.24</v>
      </c>
      <c r="H41" s="14"/>
    </row>
    <row r="42" spans="1:8" ht="13.15" customHeight="1" x14ac:dyDescent="0.25">
      <c r="A42" s="1" t="s">
        <v>456</v>
      </c>
      <c r="B42" s="10" t="s">
        <v>457</v>
      </c>
      <c r="C42" s="11" t="s">
        <v>458</v>
      </c>
      <c r="D42" s="7" t="s">
        <v>349</v>
      </c>
      <c r="E42" s="12">
        <v>3175</v>
      </c>
      <c r="F42" s="13">
        <v>802.48</v>
      </c>
      <c r="G42" s="13">
        <v>1.21</v>
      </c>
      <c r="H42" s="14"/>
    </row>
    <row r="43" spans="1:8" ht="13.15" customHeight="1" x14ac:dyDescent="0.25">
      <c r="A43" s="1" t="s">
        <v>199</v>
      </c>
      <c r="B43" s="10" t="s">
        <v>200</v>
      </c>
      <c r="C43" s="11" t="s">
        <v>201</v>
      </c>
      <c r="D43" s="7" t="s">
        <v>187</v>
      </c>
      <c r="E43" s="12">
        <v>6000</v>
      </c>
      <c r="F43" s="13">
        <v>787.62</v>
      </c>
      <c r="G43" s="13">
        <v>1.18</v>
      </c>
      <c r="H43" s="14"/>
    </row>
    <row r="44" spans="1:8" ht="13.15" customHeight="1" x14ac:dyDescent="0.25">
      <c r="A44" s="1" t="s">
        <v>440</v>
      </c>
      <c r="B44" s="10" t="s">
        <v>441</v>
      </c>
      <c r="C44" s="11" t="s">
        <v>442</v>
      </c>
      <c r="D44" s="7" t="s">
        <v>443</v>
      </c>
      <c r="E44" s="12">
        <v>17500</v>
      </c>
      <c r="F44" s="13">
        <v>753.17</v>
      </c>
      <c r="G44" s="13">
        <v>1.1299999999999999</v>
      </c>
      <c r="H44" s="14"/>
    </row>
    <row r="45" spans="1:8" ht="13.15" customHeight="1" x14ac:dyDescent="0.25">
      <c r="A45" s="1" t="s">
        <v>330</v>
      </c>
      <c r="B45" s="10" t="s">
        <v>331</v>
      </c>
      <c r="C45" s="11" t="s">
        <v>332</v>
      </c>
      <c r="D45" s="7" t="s">
        <v>333</v>
      </c>
      <c r="E45" s="12">
        <v>77414</v>
      </c>
      <c r="F45" s="13">
        <v>748.21</v>
      </c>
      <c r="G45" s="13">
        <v>1.1200000000000001</v>
      </c>
      <c r="H45" s="14"/>
    </row>
    <row r="46" spans="1:8" ht="13.15" customHeight="1" x14ac:dyDescent="0.25">
      <c r="A46" s="1" t="s">
        <v>915</v>
      </c>
      <c r="B46" s="10" t="s">
        <v>916</v>
      </c>
      <c r="C46" s="11" t="s">
        <v>917</v>
      </c>
      <c r="D46" s="7" t="s">
        <v>838</v>
      </c>
      <c r="E46" s="12">
        <v>141000</v>
      </c>
      <c r="F46" s="13">
        <v>744.48</v>
      </c>
      <c r="G46" s="13">
        <v>1.1200000000000001</v>
      </c>
      <c r="H46" s="14"/>
    </row>
    <row r="47" spans="1:8" ht="13.15" customHeight="1" x14ac:dyDescent="0.25">
      <c r="A47" s="1" t="s">
        <v>398</v>
      </c>
      <c r="B47" s="10" t="s">
        <v>399</v>
      </c>
      <c r="C47" s="11" t="s">
        <v>400</v>
      </c>
      <c r="D47" s="7" t="s">
        <v>284</v>
      </c>
      <c r="E47" s="12">
        <v>48343</v>
      </c>
      <c r="F47" s="13">
        <v>722.05</v>
      </c>
      <c r="G47" s="13">
        <v>1.0900000000000001</v>
      </c>
      <c r="H47" s="14"/>
    </row>
    <row r="48" spans="1:8" ht="13.15" customHeight="1" x14ac:dyDescent="0.25">
      <c r="A48" s="1" t="s">
        <v>794</v>
      </c>
      <c r="B48" s="10" t="s">
        <v>795</v>
      </c>
      <c r="C48" s="11" t="s">
        <v>796</v>
      </c>
      <c r="D48" s="7" t="s">
        <v>240</v>
      </c>
      <c r="E48" s="12">
        <v>40000</v>
      </c>
      <c r="F48" s="13">
        <v>635.6</v>
      </c>
      <c r="G48" s="13">
        <v>0.96</v>
      </c>
      <c r="H48" s="14"/>
    </row>
    <row r="49" spans="1:8" ht="13.15" customHeight="1" x14ac:dyDescent="0.25">
      <c r="A49" s="1" t="s">
        <v>374</v>
      </c>
      <c r="B49" s="10" t="s">
        <v>375</v>
      </c>
      <c r="C49" s="11" t="s">
        <v>376</v>
      </c>
      <c r="D49" s="7" t="s">
        <v>377</v>
      </c>
      <c r="E49" s="12">
        <v>35587</v>
      </c>
      <c r="F49" s="13">
        <v>624.04999999999995</v>
      </c>
      <c r="G49" s="13">
        <v>0.94</v>
      </c>
      <c r="H49" s="14"/>
    </row>
    <row r="50" spans="1:8" ht="13.15" customHeight="1" x14ac:dyDescent="0.25">
      <c r="A50" s="1" t="s">
        <v>1447</v>
      </c>
      <c r="B50" s="10" t="s">
        <v>1448</v>
      </c>
      <c r="C50" s="11" t="s">
        <v>1449</v>
      </c>
      <c r="D50" s="7" t="s">
        <v>391</v>
      </c>
      <c r="E50" s="12">
        <v>4986</v>
      </c>
      <c r="F50" s="13">
        <v>571.29999999999995</v>
      </c>
      <c r="G50" s="13">
        <v>0.86</v>
      </c>
      <c r="H50" s="14"/>
    </row>
    <row r="51" spans="1:8" ht="13.15" customHeight="1" x14ac:dyDescent="0.25">
      <c r="A51" s="1" t="s">
        <v>356</v>
      </c>
      <c r="B51" s="10" t="s">
        <v>357</v>
      </c>
      <c r="C51" s="11" t="s">
        <v>358</v>
      </c>
      <c r="D51" s="7" t="s">
        <v>308</v>
      </c>
      <c r="E51" s="12">
        <v>45000</v>
      </c>
      <c r="F51" s="13">
        <v>543.24</v>
      </c>
      <c r="G51" s="13">
        <v>0.82</v>
      </c>
      <c r="H51" s="14"/>
    </row>
    <row r="52" spans="1:8" ht="13.15" customHeight="1" x14ac:dyDescent="0.25">
      <c r="A52" s="2"/>
      <c r="B52" s="6" t="s">
        <v>22</v>
      </c>
      <c r="C52" s="7"/>
      <c r="D52" s="7"/>
      <c r="E52" s="7"/>
      <c r="F52" s="15">
        <v>61019.45</v>
      </c>
      <c r="G52" s="15">
        <v>91.73</v>
      </c>
      <c r="H52" s="16"/>
    </row>
    <row r="53" spans="1:8" ht="13.15" customHeight="1" x14ac:dyDescent="0.25">
      <c r="A53" s="2"/>
      <c r="B53" s="17" t="s">
        <v>342</v>
      </c>
      <c r="C53" s="18"/>
      <c r="D53" s="18"/>
      <c r="E53" s="19"/>
      <c r="F53" s="20" t="s">
        <v>24</v>
      </c>
      <c r="G53" s="20" t="s">
        <v>24</v>
      </c>
      <c r="H53" s="21"/>
    </row>
    <row r="54" spans="1:8" ht="13.15" customHeight="1" x14ac:dyDescent="0.25">
      <c r="A54" s="2"/>
      <c r="B54" s="22" t="s">
        <v>22</v>
      </c>
      <c r="C54" s="23"/>
      <c r="D54" s="23"/>
      <c r="E54" s="20"/>
      <c r="F54" s="20" t="s">
        <v>24</v>
      </c>
      <c r="G54" s="20" t="s">
        <v>24</v>
      </c>
      <c r="H54" s="21"/>
    </row>
    <row r="55" spans="1:8" ht="13.15" customHeight="1" x14ac:dyDescent="0.25">
      <c r="A55" s="2"/>
      <c r="B55" s="17" t="s">
        <v>26</v>
      </c>
      <c r="C55" s="18"/>
      <c r="D55" s="18"/>
      <c r="E55" s="24"/>
      <c r="F55" s="15">
        <v>61019.45</v>
      </c>
      <c r="G55" s="15">
        <v>91.73</v>
      </c>
      <c r="H55" s="21"/>
    </row>
    <row r="56" spans="1:8" ht="13.15" customHeight="1" x14ac:dyDescent="0.25">
      <c r="A56" s="2"/>
      <c r="B56" s="6" t="s">
        <v>27</v>
      </c>
      <c r="C56" s="7"/>
      <c r="D56" s="7"/>
      <c r="E56" s="7"/>
      <c r="F56" s="7"/>
      <c r="G56" s="7"/>
      <c r="H56" s="8"/>
    </row>
    <row r="57" spans="1:8" ht="13.15" customHeight="1" x14ac:dyDescent="0.25">
      <c r="A57" s="2"/>
      <c r="B57" s="6" t="s">
        <v>112</v>
      </c>
      <c r="C57" s="9"/>
      <c r="D57" s="9"/>
      <c r="E57" s="7"/>
      <c r="F57" s="7"/>
      <c r="G57" s="7"/>
      <c r="H57" s="8"/>
    </row>
    <row r="58" spans="1:8" ht="13.15" customHeight="1" x14ac:dyDescent="0.25">
      <c r="A58" s="1" t="s">
        <v>113</v>
      </c>
      <c r="B58" s="10" t="s">
        <v>114</v>
      </c>
      <c r="C58" s="11"/>
      <c r="D58" s="7"/>
      <c r="E58" s="12"/>
      <c r="F58" s="13">
        <v>5114.55</v>
      </c>
      <c r="G58" s="13">
        <v>7.69</v>
      </c>
      <c r="H58" s="14">
        <v>5.33E-2</v>
      </c>
    </row>
    <row r="59" spans="1:8" ht="13.15" customHeight="1" x14ac:dyDescent="0.25">
      <c r="A59" s="2"/>
      <c r="B59" s="6" t="s">
        <v>22</v>
      </c>
      <c r="C59" s="7"/>
      <c r="D59" s="7"/>
      <c r="E59" s="7"/>
      <c r="F59" s="15">
        <v>5114.55</v>
      </c>
      <c r="G59" s="15">
        <v>7.69</v>
      </c>
      <c r="H59" s="16"/>
    </row>
    <row r="60" spans="1:8" ht="13.15" customHeight="1" x14ac:dyDescent="0.25">
      <c r="A60" s="2"/>
      <c r="B60" s="57" t="s">
        <v>26</v>
      </c>
      <c r="C60" s="58"/>
      <c r="D60" s="58"/>
      <c r="E60" s="56"/>
      <c r="F60" s="59">
        <v>5114.55</v>
      </c>
      <c r="G60" s="59">
        <v>7.69</v>
      </c>
      <c r="H60" s="60"/>
    </row>
    <row r="61" spans="1:8" ht="13.15" customHeight="1" x14ac:dyDescent="0.25">
      <c r="A61" s="2"/>
      <c r="B61" s="68" t="s">
        <v>1515</v>
      </c>
      <c r="C61" s="69"/>
      <c r="D61" s="69"/>
      <c r="E61" s="61"/>
      <c r="F61" s="70">
        <v>28</v>
      </c>
      <c r="G61" s="70">
        <v>0.04</v>
      </c>
      <c r="H61" s="71"/>
    </row>
    <row r="62" spans="1:8" ht="13.15" customHeight="1" x14ac:dyDescent="0.25">
      <c r="A62" s="2"/>
      <c r="B62" s="63" t="s">
        <v>120</v>
      </c>
      <c r="C62" s="64"/>
      <c r="D62" s="64"/>
      <c r="E62" s="65"/>
      <c r="F62" s="66">
        <v>373.47</v>
      </c>
      <c r="G62" s="66">
        <v>0.53999999999999992</v>
      </c>
      <c r="H62" s="67"/>
    </row>
    <row r="63" spans="1:8" ht="13.15" customHeight="1" x14ac:dyDescent="0.25">
      <c r="A63" s="2"/>
      <c r="B63" s="72" t="s">
        <v>120</v>
      </c>
      <c r="C63" s="62"/>
      <c r="D63" s="62"/>
      <c r="E63" s="7"/>
      <c r="F63" s="73">
        <v>401.47</v>
      </c>
      <c r="G63" s="73">
        <v>0.57999999999999996</v>
      </c>
      <c r="H63" s="74"/>
    </row>
    <row r="64" spans="1:8" ht="13.15" customHeight="1" x14ac:dyDescent="0.25">
      <c r="A64" s="2"/>
      <c r="B64" s="28" t="s">
        <v>121</v>
      </c>
      <c r="C64" s="29"/>
      <c r="D64" s="29"/>
      <c r="E64" s="29"/>
      <c r="F64" s="30">
        <v>66535.47</v>
      </c>
      <c r="G64" s="31">
        <v>100</v>
      </c>
      <c r="H64" s="32"/>
    </row>
    <row r="65" spans="1:8" ht="13.15" customHeight="1" x14ac:dyDescent="0.25">
      <c r="A65" s="2"/>
      <c r="B65" s="185"/>
      <c r="C65" s="185"/>
      <c r="D65" s="185"/>
      <c r="E65" s="185"/>
      <c r="F65" s="185"/>
      <c r="G65" s="2"/>
      <c r="H65" s="2"/>
    </row>
    <row r="66" spans="1:8" ht="13.15" customHeight="1" x14ac:dyDescent="0.25">
      <c r="A66" s="2"/>
      <c r="B66" s="186" t="s">
        <v>122</v>
      </c>
      <c r="C66" s="186"/>
      <c r="D66" s="186"/>
      <c r="E66" s="186"/>
      <c r="F66" s="2"/>
      <c r="G66" s="2"/>
      <c r="H66" s="2"/>
    </row>
    <row r="68" spans="1:8" s="76" customFormat="1" ht="14.25" x14ac:dyDescent="0.2">
      <c r="B68" s="77" t="s">
        <v>1517</v>
      </c>
      <c r="C68" s="77"/>
      <c r="D68" s="77"/>
      <c r="E68" s="77"/>
      <c r="F68" s="78"/>
      <c r="G68" s="78"/>
    </row>
    <row r="69" spans="1:8" s="76" customFormat="1" ht="14.45" customHeight="1" x14ac:dyDescent="0.2">
      <c r="B69" s="79" t="s">
        <v>1518</v>
      </c>
      <c r="C69" s="79"/>
      <c r="D69" s="79"/>
      <c r="E69" s="79"/>
      <c r="F69" s="79"/>
      <c r="G69" s="79"/>
    </row>
    <row r="70" spans="1:8" s="76" customFormat="1" ht="14.45" customHeight="1" x14ac:dyDescent="0.2">
      <c r="B70" s="79" t="s">
        <v>1519</v>
      </c>
      <c r="C70" s="79"/>
      <c r="D70" s="79"/>
      <c r="E70" s="79"/>
      <c r="F70" s="79"/>
      <c r="G70" s="94"/>
    </row>
    <row r="71" spans="1:8" s="76" customFormat="1" ht="14.25" customHeight="1" x14ac:dyDescent="0.2">
      <c r="B71" s="79" t="s">
        <v>1520</v>
      </c>
      <c r="C71" s="79"/>
      <c r="D71" s="79"/>
      <c r="E71" s="79"/>
      <c r="F71" s="94"/>
      <c r="G71" s="94"/>
    </row>
    <row r="72" spans="1:8" s="76" customFormat="1" ht="14.25" x14ac:dyDescent="0.2">
      <c r="B72" s="81"/>
      <c r="C72" s="82"/>
      <c r="D72" s="82"/>
      <c r="E72" s="78"/>
      <c r="F72" s="78"/>
      <c r="G72" s="78"/>
    </row>
    <row r="73" spans="1:8" s="76" customFormat="1" ht="14.25" x14ac:dyDescent="0.2">
      <c r="B73" s="83" t="s">
        <v>1521</v>
      </c>
      <c r="C73" s="84" t="s">
        <v>1522</v>
      </c>
      <c r="D73" s="84" t="s">
        <v>1523</v>
      </c>
      <c r="E73" s="78"/>
      <c r="F73" s="86"/>
      <c r="G73" s="78"/>
    </row>
    <row r="74" spans="1:8" s="76" customFormat="1" ht="14.25" x14ac:dyDescent="0.2">
      <c r="B74" s="87" t="s">
        <v>1524</v>
      </c>
      <c r="C74" s="88">
        <v>10.3993</v>
      </c>
      <c r="D74" s="88">
        <v>10.396699999999999</v>
      </c>
      <c r="E74" s="78"/>
      <c r="F74" s="78"/>
      <c r="G74" s="78"/>
    </row>
    <row r="75" spans="1:8" s="76" customFormat="1" ht="14.25" x14ac:dyDescent="0.2">
      <c r="B75" s="87" t="s">
        <v>1537</v>
      </c>
      <c r="C75" s="88">
        <v>10.3993</v>
      </c>
      <c r="D75" s="88">
        <v>10.396699999999999</v>
      </c>
      <c r="E75" s="78"/>
      <c r="F75" s="78"/>
      <c r="G75" s="78"/>
    </row>
    <row r="76" spans="1:8" s="76" customFormat="1" ht="14.25" x14ac:dyDescent="0.2">
      <c r="B76" s="87" t="s">
        <v>1527</v>
      </c>
      <c r="C76" s="88">
        <v>10.0992</v>
      </c>
      <c r="D76" s="88">
        <v>10.0848</v>
      </c>
      <c r="E76" s="78"/>
      <c r="F76" s="78"/>
      <c r="G76" s="78"/>
    </row>
    <row r="77" spans="1:8" s="76" customFormat="1" ht="14.25" x14ac:dyDescent="0.2">
      <c r="B77" s="87" t="s">
        <v>1538</v>
      </c>
      <c r="C77" s="88">
        <v>10.0992</v>
      </c>
      <c r="D77" s="88">
        <v>10.0848</v>
      </c>
      <c r="E77" s="78"/>
      <c r="F77" s="78"/>
      <c r="G77" s="78"/>
    </row>
    <row r="78" spans="1:8" s="76" customFormat="1" ht="14.25" x14ac:dyDescent="0.2">
      <c r="B78" s="81"/>
      <c r="C78" s="93"/>
      <c r="D78" s="93"/>
      <c r="E78" s="78"/>
      <c r="F78" s="78"/>
      <c r="G78" s="78"/>
    </row>
    <row r="79" spans="1:8" s="76" customFormat="1" ht="14.25" x14ac:dyDescent="0.2">
      <c r="B79" s="91" t="s">
        <v>1710</v>
      </c>
      <c r="F79" s="78"/>
      <c r="G79" s="78"/>
    </row>
    <row r="80" spans="1:8" s="76" customFormat="1" ht="14.45" customHeight="1" x14ac:dyDescent="0.2">
      <c r="B80" s="79" t="s">
        <v>1530</v>
      </c>
      <c r="C80" s="79"/>
      <c r="D80" s="85"/>
    </row>
    <row r="81" spans="2:6" s="76" customFormat="1" ht="14.45" customHeight="1" x14ac:dyDescent="0.2">
      <c r="B81" s="79" t="s">
        <v>1531</v>
      </c>
      <c r="C81" s="79"/>
      <c r="D81" s="79"/>
    </row>
    <row r="82" spans="2:6" s="76" customFormat="1" ht="14.25" x14ac:dyDescent="0.2">
      <c r="B82" s="79" t="s">
        <v>1532</v>
      </c>
      <c r="C82" s="79"/>
      <c r="D82" s="79"/>
    </row>
    <row r="83" spans="2:6" s="76" customFormat="1" ht="14.25" x14ac:dyDescent="0.2">
      <c r="B83" s="91" t="s">
        <v>1632</v>
      </c>
      <c r="C83" s="85"/>
      <c r="D83" s="85"/>
    </row>
    <row r="84" spans="2:6" s="76" customFormat="1" ht="14.25" x14ac:dyDescent="0.2">
      <c r="B84" s="79" t="s">
        <v>1534</v>
      </c>
      <c r="C84" s="79"/>
      <c r="D84" s="79"/>
    </row>
    <row r="85" spans="2:6" s="76" customFormat="1" ht="14.25" x14ac:dyDescent="0.2">
      <c r="B85" s="81"/>
      <c r="C85" s="81"/>
      <c r="D85" s="81"/>
      <c r="E85" s="81"/>
    </row>
    <row r="86" spans="2:6" s="76" customFormat="1" x14ac:dyDescent="0.2">
      <c r="B86" s="194" t="s">
        <v>124</v>
      </c>
      <c r="C86" s="172" t="s">
        <v>125</v>
      </c>
      <c r="D86" s="192" t="s">
        <v>126</v>
      </c>
      <c r="E86" s="192" t="s">
        <v>127</v>
      </c>
      <c r="F86" s="192" t="s">
        <v>128</v>
      </c>
    </row>
    <row r="87" spans="2:6" s="76" customFormat="1" ht="30" x14ac:dyDescent="0.2">
      <c r="B87" s="195"/>
      <c r="C87" s="174" t="s">
        <v>129</v>
      </c>
      <c r="D87" s="193"/>
      <c r="E87" s="193"/>
      <c r="F87" s="193"/>
    </row>
    <row r="88" spans="2:6" s="76" customFormat="1" ht="107.25" customHeight="1" x14ac:dyDescent="0.2">
      <c r="B88" s="173" t="s">
        <v>1633</v>
      </c>
      <c r="C88" s="175" t="s">
        <v>1634</v>
      </c>
      <c r="D88" s="175"/>
      <c r="E88" s="175" t="s">
        <v>1635</v>
      </c>
      <c r="F88" s="175"/>
    </row>
    <row r="89" spans="2:6" s="76" customFormat="1" x14ac:dyDescent="0.25">
      <c r="B89"/>
      <c r="C89" t="s">
        <v>131</v>
      </c>
      <c r="D89"/>
      <c r="E89"/>
      <c r="F89"/>
    </row>
  </sheetData>
  <mergeCells count="11">
    <mergeCell ref="B65:F65"/>
    <mergeCell ref="B66:E66"/>
    <mergeCell ref="B86:B87"/>
    <mergeCell ref="D86:D87"/>
    <mergeCell ref="E86:E87"/>
    <mergeCell ref="F86:F87"/>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outlinePr summaryBelow="0"/>
  </sheetPr>
  <dimension ref="A1:H122"/>
  <sheetViews>
    <sheetView zoomScale="85" zoomScaleNormal="85" workbookViewId="0">
      <selection activeCell="B1" sqref="B1:H1"/>
    </sheetView>
  </sheetViews>
  <sheetFormatPr defaultRowHeight="15" x14ac:dyDescent="0.25"/>
  <cols>
    <col min="1" max="1" width="3.28515625" customWidth="1"/>
    <col min="2" max="2" width="41.7109375" customWidth="1"/>
    <col min="3" max="3" width="42.7109375" customWidth="1"/>
    <col min="4" max="6" width="30" customWidth="1"/>
    <col min="7" max="8" width="20" customWidth="1"/>
  </cols>
  <sheetData>
    <row r="1" spans="1:8" ht="19.899999999999999" customHeight="1" x14ac:dyDescent="0.25">
      <c r="A1" s="1" t="s">
        <v>1450</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1451</v>
      </c>
      <c r="C3" s="178"/>
      <c r="D3" s="178"/>
      <c r="E3" s="178"/>
      <c r="F3" s="178"/>
      <c r="G3" s="178"/>
      <c r="H3" s="178"/>
    </row>
    <row r="4" spans="1:8" ht="19.899999999999999" customHeight="1" x14ac:dyDescent="0.25">
      <c r="A4" s="2"/>
      <c r="B4" s="179" t="s">
        <v>1452</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135</v>
      </c>
      <c r="C7" s="7"/>
      <c r="D7" s="7"/>
      <c r="E7" s="7"/>
      <c r="F7" s="7"/>
      <c r="G7" s="7"/>
      <c r="H7" s="8"/>
    </row>
    <row r="8" spans="1:8" ht="13.15" customHeight="1" x14ac:dyDescent="0.25">
      <c r="A8" s="2"/>
      <c r="B8" s="6" t="s">
        <v>13</v>
      </c>
      <c r="C8" s="9"/>
      <c r="D8" s="9"/>
      <c r="E8" s="7"/>
      <c r="F8" s="7"/>
      <c r="G8" s="7"/>
      <c r="H8" s="8"/>
    </row>
    <row r="9" spans="1:8" ht="13.15" customHeight="1" x14ac:dyDescent="0.25">
      <c r="A9" s="1" t="s">
        <v>136</v>
      </c>
      <c r="B9" s="10" t="s">
        <v>137</v>
      </c>
      <c r="C9" s="11" t="s">
        <v>138</v>
      </c>
      <c r="D9" s="7" t="s">
        <v>139</v>
      </c>
      <c r="E9" s="12">
        <v>260000</v>
      </c>
      <c r="F9" s="13">
        <v>3266.64</v>
      </c>
      <c r="G9" s="13">
        <v>3.93</v>
      </c>
      <c r="H9" s="14"/>
    </row>
    <row r="10" spans="1:8" ht="13.15" customHeight="1" x14ac:dyDescent="0.25">
      <c r="A10" s="1" t="s">
        <v>863</v>
      </c>
      <c r="B10" s="10" t="s">
        <v>864</v>
      </c>
      <c r="C10" s="11" t="s">
        <v>865</v>
      </c>
      <c r="D10" s="7" t="s">
        <v>191</v>
      </c>
      <c r="E10" s="12">
        <v>425000</v>
      </c>
      <c r="F10" s="13">
        <v>2528.96</v>
      </c>
      <c r="G10" s="13">
        <v>3.04</v>
      </c>
      <c r="H10" s="14"/>
    </row>
    <row r="11" spans="1:8" ht="13.15" customHeight="1" x14ac:dyDescent="0.25">
      <c r="A11" s="1" t="s">
        <v>869</v>
      </c>
      <c r="B11" s="10" t="s">
        <v>870</v>
      </c>
      <c r="C11" s="11" t="s">
        <v>871</v>
      </c>
      <c r="D11" s="7" t="s">
        <v>180</v>
      </c>
      <c r="E11" s="12">
        <v>72000</v>
      </c>
      <c r="F11" s="13">
        <v>2261.81</v>
      </c>
      <c r="G11" s="13">
        <v>2.72</v>
      </c>
      <c r="H11" s="14"/>
    </row>
    <row r="12" spans="1:8" ht="13.15" customHeight="1" x14ac:dyDescent="0.25">
      <c r="A12" s="1" t="s">
        <v>151</v>
      </c>
      <c r="B12" s="10" t="s">
        <v>152</v>
      </c>
      <c r="C12" s="11" t="s">
        <v>153</v>
      </c>
      <c r="D12" s="7" t="s">
        <v>154</v>
      </c>
      <c r="E12" s="12">
        <v>170000</v>
      </c>
      <c r="F12" s="13">
        <v>2246.04</v>
      </c>
      <c r="G12" s="13">
        <v>2.7</v>
      </c>
      <c r="H12" s="14"/>
    </row>
    <row r="13" spans="1:8" ht="13.15" customHeight="1" x14ac:dyDescent="0.25">
      <c r="A13" s="1" t="s">
        <v>215</v>
      </c>
      <c r="B13" s="10" t="s">
        <v>216</v>
      </c>
      <c r="C13" s="11" t="s">
        <v>217</v>
      </c>
      <c r="D13" s="7" t="s">
        <v>146</v>
      </c>
      <c r="E13" s="12">
        <v>506800</v>
      </c>
      <c r="F13" s="13">
        <v>2240.31</v>
      </c>
      <c r="G13" s="13">
        <v>2.69</v>
      </c>
      <c r="H13" s="14"/>
    </row>
    <row r="14" spans="1:8" ht="13.15" customHeight="1" x14ac:dyDescent="0.25">
      <c r="A14" s="1" t="s">
        <v>728</v>
      </c>
      <c r="B14" s="10" t="s">
        <v>729</v>
      </c>
      <c r="C14" s="11" t="s">
        <v>730</v>
      </c>
      <c r="D14" s="7" t="s">
        <v>146</v>
      </c>
      <c r="E14" s="12">
        <v>15402229</v>
      </c>
      <c r="F14" s="13">
        <v>2154.77</v>
      </c>
      <c r="G14" s="13">
        <v>2.59</v>
      </c>
      <c r="H14" s="14"/>
    </row>
    <row r="15" spans="1:8" ht="13.15" customHeight="1" x14ac:dyDescent="0.25">
      <c r="A15" s="1" t="s">
        <v>725</v>
      </c>
      <c r="B15" s="10" t="s">
        <v>726</v>
      </c>
      <c r="C15" s="11" t="s">
        <v>727</v>
      </c>
      <c r="D15" s="7" t="s">
        <v>187</v>
      </c>
      <c r="E15" s="12">
        <v>20000</v>
      </c>
      <c r="F15" s="13">
        <v>2092</v>
      </c>
      <c r="G15" s="13">
        <v>2.52</v>
      </c>
      <c r="H15" s="14"/>
    </row>
    <row r="16" spans="1:8" ht="13.15" customHeight="1" x14ac:dyDescent="0.25">
      <c r="A16" s="1" t="s">
        <v>181</v>
      </c>
      <c r="B16" s="10" t="s">
        <v>182</v>
      </c>
      <c r="C16" s="11" t="s">
        <v>183</v>
      </c>
      <c r="D16" s="7" t="s">
        <v>139</v>
      </c>
      <c r="E16" s="12">
        <v>225980</v>
      </c>
      <c r="F16" s="13">
        <v>2066.25</v>
      </c>
      <c r="G16" s="13">
        <v>2.4900000000000002</v>
      </c>
      <c r="H16" s="14"/>
    </row>
    <row r="17" spans="1:8" ht="13.15" customHeight="1" x14ac:dyDescent="0.25">
      <c r="A17" s="1" t="s">
        <v>258</v>
      </c>
      <c r="B17" s="10" t="s">
        <v>259</v>
      </c>
      <c r="C17" s="11" t="s">
        <v>260</v>
      </c>
      <c r="D17" s="7" t="s">
        <v>139</v>
      </c>
      <c r="E17" s="12">
        <v>965000</v>
      </c>
      <c r="F17" s="13">
        <v>2010.1</v>
      </c>
      <c r="G17" s="13">
        <v>2.42</v>
      </c>
      <c r="H17" s="14"/>
    </row>
    <row r="18" spans="1:8" ht="13.15" customHeight="1" x14ac:dyDescent="0.25">
      <c r="A18" s="1" t="s">
        <v>140</v>
      </c>
      <c r="B18" s="10" t="s">
        <v>141</v>
      </c>
      <c r="C18" s="11" t="s">
        <v>142</v>
      </c>
      <c r="D18" s="7" t="s">
        <v>139</v>
      </c>
      <c r="E18" s="12">
        <v>254475</v>
      </c>
      <c r="F18" s="13">
        <v>1894.69</v>
      </c>
      <c r="G18" s="13">
        <v>2.2799999999999998</v>
      </c>
      <c r="H18" s="14"/>
    </row>
    <row r="19" spans="1:8" ht="13.15" customHeight="1" x14ac:dyDescent="0.25">
      <c r="A19" s="1" t="s">
        <v>313</v>
      </c>
      <c r="B19" s="10" t="s">
        <v>314</v>
      </c>
      <c r="C19" s="11" t="s">
        <v>315</v>
      </c>
      <c r="D19" s="7" t="s">
        <v>158</v>
      </c>
      <c r="E19" s="12">
        <v>196700</v>
      </c>
      <c r="F19" s="13">
        <v>1863.04</v>
      </c>
      <c r="G19" s="13">
        <v>2.2400000000000002</v>
      </c>
      <c r="H19" s="14"/>
    </row>
    <row r="20" spans="1:8" ht="13.15" customHeight="1" x14ac:dyDescent="0.25">
      <c r="A20" s="1" t="s">
        <v>407</v>
      </c>
      <c r="B20" s="10" t="s">
        <v>408</v>
      </c>
      <c r="C20" s="11" t="s">
        <v>409</v>
      </c>
      <c r="D20" s="7" t="s">
        <v>349</v>
      </c>
      <c r="E20" s="12">
        <v>54354</v>
      </c>
      <c r="F20" s="13">
        <v>1697.15</v>
      </c>
      <c r="G20" s="13">
        <v>2.04</v>
      </c>
      <c r="H20" s="14"/>
    </row>
    <row r="21" spans="1:8" ht="13.15" customHeight="1" x14ac:dyDescent="0.25">
      <c r="A21" s="1" t="s">
        <v>744</v>
      </c>
      <c r="B21" s="10" t="s">
        <v>745</v>
      </c>
      <c r="C21" s="11" t="s">
        <v>746</v>
      </c>
      <c r="D21" s="7" t="s">
        <v>284</v>
      </c>
      <c r="E21" s="12">
        <v>665000</v>
      </c>
      <c r="F21" s="13">
        <v>1643.15</v>
      </c>
      <c r="G21" s="13">
        <v>1.98</v>
      </c>
      <c r="H21" s="14"/>
    </row>
    <row r="22" spans="1:8" ht="13.15" customHeight="1" x14ac:dyDescent="0.25">
      <c r="A22" s="1" t="s">
        <v>147</v>
      </c>
      <c r="B22" s="10" t="s">
        <v>148</v>
      </c>
      <c r="C22" s="11" t="s">
        <v>149</v>
      </c>
      <c r="D22" s="7" t="s">
        <v>150</v>
      </c>
      <c r="E22" s="12">
        <v>140742</v>
      </c>
      <c r="F22" s="13">
        <v>1633.87</v>
      </c>
      <c r="G22" s="13">
        <v>1.97</v>
      </c>
      <c r="H22" s="14"/>
    </row>
    <row r="23" spans="1:8" ht="13.15" customHeight="1" x14ac:dyDescent="0.25">
      <c r="A23" s="1" t="s">
        <v>346</v>
      </c>
      <c r="B23" s="10" t="s">
        <v>347</v>
      </c>
      <c r="C23" s="11" t="s">
        <v>348</v>
      </c>
      <c r="D23" s="7" t="s">
        <v>349</v>
      </c>
      <c r="E23" s="12">
        <v>357500</v>
      </c>
      <c r="F23" s="13">
        <v>1601.06</v>
      </c>
      <c r="G23" s="13">
        <v>1.93</v>
      </c>
      <c r="H23" s="14"/>
    </row>
    <row r="24" spans="1:8" ht="13.15" customHeight="1" x14ac:dyDescent="0.25">
      <c r="A24" s="1" t="s">
        <v>909</v>
      </c>
      <c r="B24" s="10" t="s">
        <v>910</v>
      </c>
      <c r="C24" s="11" t="s">
        <v>911</v>
      </c>
      <c r="D24" s="7" t="s">
        <v>195</v>
      </c>
      <c r="E24" s="12">
        <v>330000</v>
      </c>
      <c r="F24" s="13">
        <v>1414.55</v>
      </c>
      <c r="G24" s="13">
        <v>1.7</v>
      </c>
      <c r="H24" s="14"/>
    </row>
    <row r="25" spans="1:8" ht="13.15" customHeight="1" x14ac:dyDescent="0.25">
      <c r="A25" s="1" t="s">
        <v>205</v>
      </c>
      <c r="B25" s="10" t="s">
        <v>206</v>
      </c>
      <c r="C25" s="11" t="s">
        <v>207</v>
      </c>
      <c r="D25" s="7" t="s">
        <v>150</v>
      </c>
      <c r="E25" s="12">
        <v>95000</v>
      </c>
      <c r="F25" s="13">
        <v>1409.71</v>
      </c>
      <c r="G25" s="13">
        <v>1.7</v>
      </c>
      <c r="H25" s="14"/>
    </row>
    <row r="26" spans="1:8" ht="13.15" customHeight="1" x14ac:dyDescent="0.25">
      <c r="A26" s="1" t="s">
        <v>804</v>
      </c>
      <c r="B26" s="10" t="s">
        <v>805</v>
      </c>
      <c r="C26" s="11" t="s">
        <v>806</v>
      </c>
      <c r="D26" s="7" t="s">
        <v>139</v>
      </c>
      <c r="E26" s="12">
        <v>1850000</v>
      </c>
      <c r="F26" s="13">
        <v>1319.42</v>
      </c>
      <c r="G26" s="13">
        <v>1.59</v>
      </c>
      <c r="H26" s="14"/>
    </row>
    <row r="27" spans="1:8" ht="13.15" customHeight="1" x14ac:dyDescent="0.25">
      <c r="A27" s="1" t="s">
        <v>316</v>
      </c>
      <c r="B27" s="10" t="s">
        <v>317</v>
      </c>
      <c r="C27" s="11" t="s">
        <v>318</v>
      </c>
      <c r="D27" s="7" t="s">
        <v>214</v>
      </c>
      <c r="E27" s="12">
        <v>261000</v>
      </c>
      <c r="F27" s="13">
        <v>1242.75</v>
      </c>
      <c r="G27" s="13">
        <v>1.49</v>
      </c>
      <c r="H27" s="14"/>
    </row>
    <row r="28" spans="1:8" ht="13.15" customHeight="1" x14ac:dyDescent="0.25">
      <c r="A28" s="1" t="s">
        <v>163</v>
      </c>
      <c r="B28" s="10" t="s">
        <v>164</v>
      </c>
      <c r="C28" s="11" t="s">
        <v>165</v>
      </c>
      <c r="D28" s="7" t="s">
        <v>150</v>
      </c>
      <c r="E28" s="12">
        <v>55000</v>
      </c>
      <c r="F28" s="13">
        <v>1242.4000000000001</v>
      </c>
      <c r="G28" s="13">
        <v>1.49</v>
      </c>
      <c r="H28" s="14"/>
    </row>
    <row r="29" spans="1:8" ht="13.15" customHeight="1" x14ac:dyDescent="0.25">
      <c r="A29" s="1" t="s">
        <v>404</v>
      </c>
      <c r="B29" s="10" t="s">
        <v>405</v>
      </c>
      <c r="C29" s="11" t="s">
        <v>406</v>
      </c>
      <c r="D29" s="7" t="s">
        <v>284</v>
      </c>
      <c r="E29" s="12">
        <v>117896</v>
      </c>
      <c r="F29" s="13">
        <v>1213.21</v>
      </c>
      <c r="G29" s="13">
        <v>1.46</v>
      </c>
      <c r="H29" s="14"/>
    </row>
    <row r="30" spans="1:8" ht="13.15" customHeight="1" x14ac:dyDescent="0.25">
      <c r="A30" s="1" t="s">
        <v>762</v>
      </c>
      <c r="B30" s="10" t="s">
        <v>763</v>
      </c>
      <c r="C30" s="11" t="s">
        <v>764</v>
      </c>
      <c r="D30" s="7" t="s">
        <v>349</v>
      </c>
      <c r="E30" s="12">
        <v>134000</v>
      </c>
      <c r="F30" s="13">
        <v>1167.4100000000001</v>
      </c>
      <c r="G30" s="13">
        <v>1.4</v>
      </c>
      <c r="H30" s="14"/>
    </row>
    <row r="31" spans="1:8" ht="13.15" customHeight="1" x14ac:dyDescent="0.25">
      <c r="A31" s="1" t="s">
        <v>1375</v>
      </c>
      <c r="B31" s="10" t="s">
        <v>1376</v>
      </c>
      <c r="C31" s="11" t="s">
        <v>1377</v>
      </c>
      <c r="D31" s="7" t="s">
        <v>158</v>
      </c>
      <c r="E31" s="12">
        <v>344723</v>
      </c>
      <c r="F31" s="13">
        <v>1163.96</v>
      </c>
      <c r="G31" s="13">
        <v>1.4</v>
      </c>
      <c r="H31" s="14"/>
    </row>
    <row r="32" spans="1:8" ht="13.15" customHeight="1" x14ac:dyDescent="0.25">
      <c r="A32" s="1" t="s">
        <v>912</v>
      </c>
      <c r="B32" s="10" t="s">
        <v>913</v>
      </c>
      <c r="C32" s="11" t="s">
        <v>914</v>
      </c>
      <c r="D32" s="7" t="s">
        <v>195</v>
      </c>
      <c r="E32" s="12">
        <v>20839</v>
      </c>
      <c r="F32" s="13">
        <v>1145.73</v>
      </c>
      <c r="G32" s="13">
        <v>1.38</v>
      </c>
      <c r="H32" s="14"/>
    </row>
    <row r="33" spans="1:8" ht="13.15" customHeight="1" x14ac:dyDescent="0.25">
      <c r="A33" s="1" t="s">
        <v>738</v>
      </c>
      <c r="B33" s="10" t="s">
        <v>739</v>
      </c>
      <c r="C33" s="11" t="s">
        <v>740</v>
      </c>
      <c r="D33" s="7" t="s">
        <v>294</v>
      </c>
      <c r="E33" s="12">
        <v>12023</v>
      </c>
      <c r="F33" s="13">
        <v>1141.82</v>
      </c>
      <c r="G33" s="13">
        <v>1.37</v>
      </c>
      <c r="H33" s="14"/>
    </row>
    <row r="34" spans="1:8" ht="13.15" customHeight="1" x14ac:dyDescent="0.25">
      <c r="A34" s="1" t="s">
        <v>202</v>
      </c>
      <c r="B34" s="10" t="s">
        <v>203</v>
      </c>
      <c r="C34" s="11" t="s">
        <v>204</v>
      </c>
      <c r="D34" s="7" t="s">
        <v>195</v>
      </c>
      <c r="E34" s="12">
        <v>63000</v>
      </c>
      <c r="F34" s="13">
        <v>1133.5</v>
      </c>
      <c r="G34" s="13">
        <v>1.36</v>
      </c>
      <c r="H34" s="14"/>
    </row>
    <row r="35" spans="1:8" ht="13.15" customHeight="1" x14ac:dyDescent="0.25">
      <c r="A35" s="1" t="s">
        <v>697</v>
      </c>
      <c r="B35" s="10" t="s">
        <v>698</v>
      </c>
      <c r="C35" s="11" t="s">
        <v>699</v>
      </c>
      <c r="D35" s="7" t="s">
        <v>700</v>
      </c>
      <c r="E35" s="12">
        <v>37000</v>
      </c>
      <c r="F35" s="13">
        <v>1086.8399999999999</v>
      </c>
      <c r="G35" s="13">
        <v>1.31</v>
      </c>
      <c r="H35" s="14"/>
    </row>
    <row r="36" spans="1:8" ht="13.15" customHeight="1" x14ac:dyDescent="0.25">
      <c r="A36" s="1" t="s">
        <v>1342</v>
      </c>
      <c r="B36" s="10" t="s">
        <v>1343</v>
      </c>
      <c r="C36" s="11" t="s">
        <v>1344</v>
      </c>
      <c r="D36" s="7" t="s">
        <v>322</v>
      </c>
      <c r="E36" s="12">
        <v>317342</v>
      </c>
      <c r="F36" s="13">
        <v>1085.79</v>
      </c>
      <c r="G36" s="13">
        <v>1.31</v>
      </c>
      <c r="H36" s="14"/>
    </row>
    <row r="37" spans="1:8" ht="13.15" customHeight="1" x14ac:dyDescent="0.25">
      <c r="A37" s="1" t="s">
        <v>1055</v>
      </c>
      <c r="B37" s="10" t="s">
        <v>1056</v>
      </c>
      <c r="C37" s="11" t="s">
        <v>1057</v>
      </c>
      <c r="D37" s="7" t="s">
        <v>195</v>
      </c>
      <c r="E37" s="12">
        <v>100000</v>
      </c>
      <c r="F37" s="13">
        <v>1077.7</v>
      </c>
      <c r="G37" s="13">
        <v>1.3</v>
      </c>
      <c r="H37" s="14"/>
    </row>
    <row r="38" spans="1:8" ht="13.15" customHeight="1" x14ac:dyDescent="0.25">
      <c r="A38" s="1" t="s">
        <v>371</v>
      </c>
      <c r="B38" s="10" t="s">
        <v>372</v>
      </c>
      <c r="C38" s="11" t="s">
        <v>373</v>
      </c>
      <c r="D38" s="7" t="s">
        <v>180</v>
      </c>
      <c r="E38" s="12">
        <v>31428</v>
      </c>
      <c r="F38" s="13">
        <v>1065.72</v>
      </c>
      <c r="G38" s="13">
        <v>1.28</v>
      </c>
      <c r="H38" s="14"/>
    </row>
    <row r="39" spans="1:8" ht="13.15" customHeight="1" x14ac:dyDescent="0.25">
      <c r="A39" s="1" t="s">
        <v>902</v>
      </c>
      <c r="B39" s="10" t="s">
        <v>903</v>
      </c>
      <c r="C39" s="11" t="s">
        <v>904</v>
      </c>
      <c r="D39" s="7" t="s">
        <v>905</v>
      </c>
      <c r="E39" s="12">
        <v>1200000</v>
      </c>
      <c r="F39" s="13">
        <v>1055.8800000000001</v>
      </c>
      <c r="G39" s="13">
        <v>1.27</v>
      </c>
      <c r="H39" s="14"/>
    </row>
    <row r="40" spans="1:8" ht="13.15" customHeight="1" x14ac:dyDescent="0.25">
      <c r="A40" s="1" t="s">
        <v>937</v>
      </c>
      <c r="B40" s="10" t="s">
        <v>938</v>
      </c>
      <c r="C40" s="11" t="s">
        <v>939</v>
      </c>
      <c r="D40" s="7" t="s">
        <v>180</v>
      </c>
      <c r="E40" s="12">
        <v>32137</v>
      </c>
      <c r="F40" s="13">
        <v>1041.56</v>
      </c>
      <c r="G40" s="13">
        <v>1.25</v>
      </c>
      <c r="H40" s="14"/>
    </row>
    <row r="41" spans="1:8" ht="13.15" customHeight="1" x14ac:dyDescent="0.25">
      <c r="A41" s="1" t="s">
        <v>857</v>
      </c>
      <c r="B41" s="10" t="s">
        <v>858</v>
      </c>
      <c r="C41" s="11" t="s">
        <v>859</v>
      </c>
      <c r="D41" s="7" t="s">
        <v>139</v>
      </c>
      <c r="E41" s="12">
        <v>360000</v>
      </c>
      <c r="F41" s="13">
        <v>1040.22</v>
      </c>
      <c r="G41" s="13">
        <v>1.25</v>
      </c>
      <c r="H41" s="14"/>
    </row>
    <row r="42" spans="1:8" ht="13.15" customHeight="1" x14ac:dyDescent="0.25">
      <c r="A42" s="1" t="s">
        <v>1378</v>
      </c>
      <c r="B42" s="10" t="s">
        <v>1379</v>
      </c>
      <c r="C42" s="11" t="s">
        <v>1380</v>
      </c>
      <c r="D42" s="7" t="s">
        <v>195</v>
      </c>
      <c r="E42" s="12">
        <v>67661</v>
      </c>
      <c r="F42" s="13">
        <v>965.12</v>
      </c>
      <c r="G42" s="13">
        <v>1.1599999999999999</v>
      </c>
      <c r="H42" s="14"/>
    </row>
    <row r="43" spans="1:8" ht="13.15" customHeight="1" x14ac:dyDescent="0.25">
      <c r="A43" s="1" t="s">
        <v>1453</v>
      </c>
      <c r="B43" s="10" t="s">
        <v>1454</v>
      </c>
      <c r="C43" s="11" t="s">
        <v>1455</v>
      </c>
      <c r="D43" s="7" t="s">
        <v>195</v>
      </c>
      <c r="E43" s="12">
        <v>67084</v>
      </c>
      <c r="F43" s="13">
        <v>939.85</v>
      </c>
      <c r="G43" s="13">
        <v>1.1299999999999999</v>
      </c>
      <c r="H43" s="14"/>
    </row>
    <row r="44" spans="1:8" ht="13.15" customHeight="1" x14ac:dyDescent="0.25">
      <c r="A44" s="1" t="s">
        <v>305</v>
      </c>
      <c r="B44" s="10" t="s">
        <v>306</v>
      </c>
      <c r="C44" s="11" t="s">
        <v>307</v>
      </c>
      <c r="D44" s="7" t="s">
        <v>308</v>
      </c>
      <c r="E44" s="12">
        <v>447422</v>
      </c>
      <c r="F44" s="13">
        <v>930.73</v>
      </c>
      <c r="G44" s="13">
        <v>1.1200000000000001</v>
      </c>
      <c r="H44" s="14"/>
    </row>
    <row r="45" spans="1:8" ht="13.15" customHeight="1" x14ac:dyDescent="0.25">
      <c r="A45" s="1" t="s">
        <v>787</v>
      </c>
      <c r="B45" s="10" t="s">
        <v>788</v>
      </c>
      <c r="C45" s="11" t="s">
        <v>789</v>
      </c>
      <c r="D45" s="7" t="s">
        <v>790</v>
      </c>
      <c r="E45" s="12">
        <v>200000</v>
      </c>
      <c r="F45" s="13">
        <v>915.8</v>
      </c>
      <c r="G45" s="13">
        <v>1.1000000000000001</v>
      </c>
      <c r="H45" s="14"/>
    </row>
    <row r="46" spans="1:8" ht="13.15" customHeight="1" x14ac:dyDescent="0.25">
      <c r="A46" s="1" t="s">
        <v>1390</v>
      </c>
      <c r="B46" s="10" t="s">
        <v>1391</v>
      </c>
      <c r="C46" s="11" t="s">
        <v>1392</v>
      </c>
      <c r="D46" s="7" t="s">
        <v>150</v>
      </c>
      <c r="E46" s="12">
        <v>77087</v>
      </c>
      <c r="F46" s="13">
        <v>912.56</v>
      </c>
      <c r="G46" s="13">
        <v>1.1000000000000001</v>
      </c>
      <c r="H46" s="14"/>
    </row>
    <row r="47" spans="1:8" ht="13.15" customHeight="1" x14ac:dyDescent="0.25">
      <c r="A47" s="1" t="s">
        <v>1049</v>
      </c>
      <c r="B47" s="10" t="s">
        <v>1050</v>
      </c>
      <c r="C47" s="11" t="s">
        <v>1051</v>
      </c>
      <c r="D47" s="7" t="s">
        <v>191</v>
      </c>
      <c r="E47" s="12">
        <v>500000</v>
      </c>
      <c r="F47" s="13">
        <v>910.45</v>
      </c>
      <c r="G47" s="13">
        <v>1.1000000000000001</v>
      </c>
      <c r="H47" s="14"/>
    </row>
    <row r="48" spans="1:8" ht="13.15" customHeight="1" x14ac:dyDescent="0.25">
      <c r="A48" s="1" t="s">
        <v>1456</v>
      </c>
      <c r="B48" s="10" t="s">
        <v>1457</v>
      </c>
      <c r="C48" s="11" t="s">
        <v>1458</v>
      </c>
      <c r="D48" s="7" t="s">
        <v>154</v>
      </c>
      <c r="E48" s="12">
        <v>300000</v>
      </c>
      <c r="F48" s="13">
        <v>894.3</v>
      </c>
      <c r="G48" s="13">
        <v>1.08</v>
      </c>
      <c r="H48" s="14"/>
    </row>
    <row r="49" spans="1:8" ht="13.15" customHeight="1" x14ac:dyDescent="0.25">
      <c r="A49" s="1" t="s">
        <v>772</v>
      </c>
      <c r="B49" s="10" t="s">
        <v>773</v>
      </c>
      <c r="C49" s="11" t="s">
        <v>774</v>
      </c>
      <c r="D49" s="7" t="s">
        <v>240</v>
      </c>
      <c r="E49" s="12">
        <v>81906</v>
      </c>
      <c r="F49" s="13">
        <v>878.52</v>
      </c>
      <c r="G49" s="13">
        <v>1.06</v>
      </c>
      <c r="H49" s="14"/>
    </row>
    <row r="50" spans="1:8" ht="13.15" customHeight="1" x14ac:dyDescent="0.25">
      <c r="A50" s="1" t="s">
        <v>330</v>
      </c>
      <c r="B50" s="10" t="s">
        <v>331</v>
      </c>
      <c r="C50" s="11" t="s">
        <v>332</v>
      </c>
      <c r="D50" s="7" t="s">
        <v>333</v>
      </c>
      <c r="E50" s="12">
        <v>90000</v>
      </c>
      <c r="F50" s="13">
        <v>869.85</v>
      </c>
      <c r="G50" s="13">
        <v>1.05</v>
      </c>
      <c r="H50" s="14"/>
    </row>
    <row r="51" spans="1:8" ht="13.15" customHeight="1" x14ac:dyDescent="0.25">
      <c r="A51" s="1" t="s">
        <v>1263</v>
      </c>
      <c r="B51" s="10" t="s">
        <v>1264</v>
      </c>
      <c r="C51" s="11" t="s">
        <v>1265</v>
      </c>
      <c r="D51" s="7" t="s">
        <v>162</v>
      </c>
      <c r="E51" s="12">
        <v>375000</v>
      </c>
      <c r="F51" s="13">
        <v>868.88</v>
      </c>
      <c r="G51" s="13">
        <v>1.05</v>
      </c>
      <c r="H51" s="14"/>
    </row>
    <row r="52" spans="1:8" ht="13.15" customHeight="1" x14ac:dyDescent="0.25">
      <c r="A52" s="1" t="s">
        <v>872</v>
      </c>
      <c r="B52" s="10" t="s">
        <v>873</v>
      </c>
      <c r="C52" s="11" t="s">
        <v>874</v>
      </c>
      <c r="D52" s="7" t="s">
        <v>150</v>
      </c>
      <c r="E52" s="12">
        <v>60000</v>
      </c>
      <c r="F52" s="13">
        <v>853.08</v>
      </c>
      <c r="G52" s="13">
        <v>1.03</v>
      </c>
      <c r="H52" s="14"/>
    </row>
    <row r="53" spans="1:8" ht="13.15" customHeight="1" x14ac:dyDescent="0.25">
      <c r="A53" s="1" t="s">
        <v>1459</v>
      </c>
      <c r="B53" s="10" t="s">
        <v>1460</v>
      </c>
      <c r="C53" s="11" t="s">
        <v>1461</v>
      </c>
      <c r="D53" s="7" t="s">
        <v>139</v>
      </c>
      <c r="E53" s="12">
        <v>800000</v>
      </c>
      <c r="F53" s="13">
        <v>848.4</v>
      </c>
      <c r="G53" s="13">
        <v>1.02</v>
      </c>
      <c r="H53" s="14"/>
    </row>
    <row r="54" spans="1:8" ht="13.15" customHeight="1" x14ac:dyDescent="0.25">
      <c r="A54" s="1" t="s">
        <v>747</v>
      </c>
      <c r="B54" s="10" t="s">
        <v>748</v>
      </c>
      <c r="C54" s="11" t="s">
        <v>749</v>
      </c>
      <c r="D54" s="7" t="s">
        <v>195</v>
      </c>
      <c r="E54" s="12">
        <v>37000</v>
      </c>
      <c r="F54" s="13">
        <v>841.71</v>
      </c>
      <c r="G54" s="13">
        <v>1.01</v>
      </c>
      <c r="H54" s="14"/>
    </row>
    <row r="55" spans="1:8" ht="13.15" customHeight="1" x14ac:dyDescent="0.25">
      <c r="A55" s="1" t="s">
        <v>199</v>
      </c>
      <c r="B55" s="10" t="s">
        <v>200</v>
      </c>
      <c r="C55" s="11" t="s">
        <v>201</v>
      </c>
      <c r="D55" s="7" t="s">
        <v>187</v>
      </c>
      <c r="E55" s="12">
        <v>6300</v>
      </c>
      <c r="F55" s="13">
        <v>827</v>
      </c>
      <c r="G55" s="13">
        <v>0.99</v>
      </c>
      <c r="H55" s="14"/>
    </row>
    <row r="56" spans="1:8" ht="13.15" customHeight="1" x14ac:dyDescent="0.25">
      <c r="A56" s="1" t="s">
        <v>1462</v>
      </c>
      <c r="B56" s="10" t="s">
        <v>1463</v>
      </c>
      <c r="C56" s="11" t="s">
        <v>1464</v>
      </c>
      <c r="D56" s="7" t="s">
        <v>180</v>
      </c>
      <c r="E56" s="12">
        <v>587386</v>
      </c>
      <c r="F56" s="13">
        <v>825.34</v>
      </c>
      <c r="G56" s="13">
        <v>0.99</v>
      </c>
      <c r="H56" s="14"/>
    </row>
    <row r="57" spans="1:8" ht="13.15" customHeight="1" x14ac:dyDescent="0.25">
      <c r="A57" s="1" t="s">
        <v>426</v>
      </c>
      <c r="B57" s="10" t="s">
        <v>427</v>
      </c>
      <c r="C57" s="11" t="s">
        <v>428</v>
      </c>
      <c r="D57" s="7" t="s">
        <v>429</v>
      </c>
      <c r="E57" s="12">
        <v>500000</v>
      </c>
      <c r="F57" s="13">
        <v>822.55</v>
      </c>
      <c r="G57" s="13">
        <v>0.99</v>
      </c>
      <c r="H57" s="14"/>
    </row>
    <row r="58" spans="1:8" ht="13.15" customHeight="1" x14ac:dyDescent="0.25">
      <c r="A58" s="1" t="s">
        <v>1312</v>
      </c>
      <c r="B58" s="10" t="s">
        <v>1313</v>
      </c>
      <c r="C58" s="11" t="s">
        <v>1314</v>
      </c>
      <c r="D58" s="7" t="s">
        <v>180</v>
      </c>
      <c r="E58" s="12">
        <v>90638</v>
      </c>
      <c r="F58" s="13">
        <v>818.1</v>
      </c>
      <c r="G58" s="13">
        <v>0.98</v>
      </c>
      <c r="H58" s="14"/>
    </row>
    <row r="59" spans="1:8" ht="13.15" customHeight="1" x14ac:dyDescent="0.25">
      <c r="A59" s="1" t="s">
        <v>1465</v>
      </c>
      <c r="B59" s="10" t="s">
        <v>1466</v>
      </c>
      <c r="C59" s="11" t="s">
        <v>1467</v>
      </c>
      <c r="D59" s="7" t="s">
        <v>429</v>
      </c>
      <c r="E59" s="12">
        <v>300000</v>
      </c>
      <c r="F59" s="13">
        <v>813.15</v>
      </c>
      <c r="G59" s="13">
        <v>0.98</v>
      </c>
      <c r="H59" s="14"/>
    </row>
    <row r="60" spans="1:8" ht="13.15" customHeight="1" x14ac:dyDescent="0.25">
      <c r="A60" s="1" t="s">
        <v>468</v>
      </c>
      <c r="B60" s="10" t="s">
        <v>469</v>
      </c>
      <c r="C60" s="11" t="s">
        <v>470</v>
      </c>
      <c r="D60" s="7" t="s">
        <v>154</v>
      </c>
      <c r="E60" s="12">
        <v>200000</v>
      </c>
      <c r="F60" s="13">
        <v>787.7</v>
      </c>
      <c r="G60" s="13">
        <v>0.95</v>
      </c>
      <c r="H60" s="14"/>
    </row>
    <row r="61" spans="1:8" ht="13.15" customHeight="1" x14ac:dyDescent="0.25">
      <c r="A61" s="1" t="s">
        <v>1384</v>
      </c>
      <c r="B61" s="10" t="s">
        <v>1385</v>
      </c>
      <c r="C61" s="11" t="s">
        <v>1386</v>
      </c>
      <c r="D61" s="7" t="s">
        <v>391</v>
      </c>
      <c r="E61" s="12">
        <v>32000</v>
      </c>
      <c r="F61" s="13">
        <v>786.08</v>
      </c>
      <c r="G61" s="13">
        <v>0.95</v>
      </c>
      <c r="H61" s="14"/>
    </row>
    <row r="62" spans="1:8" ht="13.15" customHeight="1" x14ac:dyDescent="0.25">
      <c r="A62" s="1" t="s">
        <v>1468</v>
      </c>
      <c r="B62" s="10" t="s">
        <v>1469</v>
      </c>
      <c r="C62" s="11" t="s">
        <v>1470</v>
      </c>
      <c r="D62" s="7" t="s">
        <v>433</v>
      </c>
      <c r="E62" s="12">
        <v>150000</v>
      </c>
      <c r="F62" s="13">
        <v>772.2</v>
      </c>
      <c r="G62" s="13">
        <v>0.93</v>
      </c>
      <c r="H62" s="14"/>
    </row>
    <row r="63" spans="1:8" ht="13.15" customHeight="1" x14ac:dyDescent="0.25">
      <c r="A63" s="1" t="s">
        <v>1471</v>
      </c>
      <c r="B63" s="10" t="s">
        <v>1472</v>
      </c>
      <c r="C63" s="11" t="s">
        <v>1473</v>
      </c>
      <c r="D63" s="7" t="s">
        <v>1067</v>
      </c>
      <c r="E63" s="12">
        <v>200000</v>
      </c>
      <c r="F63" s="13">
        <v>759</v>
      </c>
      <c r="G63" s="13">
        <v>0.91</v>
      </c>
      <c r="H63" s="14"/>
    </row>
    <row r="64" spans="1:8" ht="13.15" customHeight="1" x14ac:dyDescent="0.25">
      <c r="A64" s="1" t="s">
        <v>1474</v>
      </c>
      <c r="B64" s="10" t="s">
        <v>1475</v>
      </c>
      <c r="C64" s="11" t="s">
        <v>1476</v>
      </c>
      <c r="D64" s="7" t="s">
        <v>191</v>
      </c>
      <c r="E64" s="12">
        <v>459261</v>
      </c>
      <c r="F64" s="13">
        <v>758.56</v>
      </c>
      <c r="G64" s="13">
        <v>0.91</v>
      </c>
      <c r="H64" s="14"/>
    </row>
    <row r="65" spans="1:8" ht="13.15" customHeight="1" x14ac:dyDescent="0.25">
      <c r="A65" s="1" t="s">
        <v>166</v>
      </c>
      <c r="B65" s="10" t="s">
        <v>167</v>
      </c>
      <c r="C65" s="11" t="s">
        <v>168</v>
      </c>
      <c r="D65" s="7" t="s">
        <v>169</v>
      </c>
      <c r="E65" s="12">
        <v>35000</v>
      </c>
      <c r="F65" s="13">
        <v>753.73</v>
      </c>
      <c r="G65" s="13">
        <v>0.91</v>
      </c>
      <c r="H65" s="14"/>
    </row>
    <row r="66" spans="1:8" ht="13.15" customHeight="1" x14ac:dyDescent="0.25">
      <c r="A66" s="1" t="s">
        <v>1369</v>
      </c>
      <c r="B66" s="10" t="s">
        <v>1370</v>
      </c>
      <c r="C66" s="11" t="s">
        <v>1371</v>
      </c>
      <c r="D66" s="7" t="s">
        <v>391</v>
      </c>
      <c r="E66" s="12">
        <v>4600</v>
      </c>
      <c r="F66" s="13">
        <v>722.61</v>
      </c>
      <c r="G66" s="13">
        <v>0.87</v>
      </c>
      <c r="H66" s="14"/>
    </row>
    <row r="67" spans="1:8" ht="13.15" customHeight="1" x14ac:dyDescent="0.25">
      <c r="A67" s="1" t="s">
        <v>890</v>
      </c>
      <c r="B67" s="10" t="s">
        <v>891</v>
      </c>
      <c r="C67" s="11" t="s">
        <v>892</v>
      </c>
      <c r="D67" s="7" t="s">
        <v>139</v>
      </c>
      <c r="E67" s="12">
        <v>1020000</v>
      </c>
      <c r="F67" s="13">
        <v>716.14</v>
      </c>
      <c r="G67" s="13">
        <v>0.86</v>
      </c>
      <c r="H67" s="14"/>
    </row>
    <row r="68" spans="1:8" ht="13.15" customHeight="1" x14ac:dyDescent="0.25">
      <c r="A68" s="1" t="s">
        <v>1477</v>
      </c>
      <c r="B68" s="10" t="s">
        <v>1478</v>
      </c>
      <c r="C68" s="11" t="s">
        <v>1479</v>
      </c>
      <c r="D68" s="7" t="s">
        <v>162</v>
      </c>
      <c r="E68" s="12">
        <v>700000</v>
      </c>
      <c r="F68" s="13">
        <v>701.82</v>
      </c>
      <c r="G68" s="13">
        <v>0.84</v>
      </c>
      <c r="H68" s="14"/>
    </row>
    <row r="69" spans="1:8" ht="13.15" customHeight="1" x14ac:dyDescent="0.25">
      <c r="A69" s="1" t="s">
        <v>814</v>
      </c>
      <c r="B69" s="10" t="s">
        <v>815</v>
      </c>
      <c r="C69" s="11" t="s">
        <v>816</v>
      </c>
      <c r="D69" s="7" t="s">
        <v>333</v>
      </c>
      <c r="E69" s="12">
        <v>101279</v>
      </c>
      <c r="F69" s="13">
        <v>700.65</v>
      </c>
      <c r="G69" s="13">
        <v>0.84</v>
      </c>
      <c r="H69" s="14"/>
    </row>
    <row r="70" spans="1:8" ht="13.15" customHeight="1" x14ac:dyDescent="0.25">
      <c r="A70" s="1" t="s">
        <v>952</v>
      </c>
      <c r="B70" s="10" t="s">
        <v>953</v>
      </c>
      <c r="C70" s="11" t="s">
        <v>954</v>
      </c>
      <c r="D70" s="7" t="s">
        <v>322</v>
      </c>
      <c r="E70" s="12">
        <v>150000</v>
      </c>
      <c r="F70" s="13">
        <v>695.48</v>
      </c>
      <c r="G70" s="13">
        <v>0.84</v>
      </c>
      <c r="H70" s="14"/>
    </row>
    <row r="71" spans="1:8" ht="13.15" customHeight="1" x14ac:dyDescent="0.25">
      <c r="A71" s="1" t="s">
        <v>955</v>
      </c>
      <c r="B71" s="10" t="s">
        <v>956</v>
      </c>
      <c r="C71" s="11" t="s">
        <v>957</v>
      </c>
      <c r="D71" s="7" t="s">
        <v>294</v>
      </c>
      <c r="E71" s="12">
        <v>133517</v>
      </c>
      <c r="F71" s="13">
        <v>680.94</v>
      </c>
      <c r="G71" s="13">
        <v>0.82</v>
      </c>
      <c r="H71" s="14"/>
    </row>
    <row r="72" spans="1:8" ht="13.15" customHeight="1" x14ac:dyDescent="0.25">
      <c r="A72" s="1" t="s">
        <v>1022</v>
      </c>
      <c r="B72" s="10" t="s">
        <v>1023</v>
      </c>
      <c r="C72" s="11" t="s">
        <v>1024</v>
      </c>
      <c r="D72" s="7" t="s">
        <v>176</v>
      </c>
      <c r="E72" s="12">
        <v>1000000</v>
      </c>
      <c r="F72" s="13">
        <v>646.1</v>
      </c>
      <c r="G72" s="13">
        <v>0.78</v>
      </c>
      <c r="H72" s="14"/>
    </row>
    <row r="73" spans="1:8" ht="13.15" customHeight="1" x14ac:dyDescent="0.25">
      <c r="A73" s="1" t="s">
        <v>434</v>
      </c>
      <c r="B73" s="10" t="s">
        <v>435</v>
      </c>
      <c r="C73" s="11" t="s">
        <v>436</v>
      </c>
      <c r="D73" s="7" t="s">
        <v>284</v>
      </c>
      <c r="E73" s="12">
        <v>38955</v>
      </c>
      <c r="F73" s="13">
        <v>636.14</v>
      </c>
      <c r="G73" s="13">
        <v>0.77</v>
      </c>
      <c r="H73" s="14"/>
    </row>
    <row r="74" spans="1:8" ht="13.15" customHeight="1" x14ac:dyDescent="0.25">
      <c r="A74" s="1" t="s">
        <v>1480</v>
      </c>
      <c r="B74" s="10" t="s">
        <v>1481</v>
      </c>
      <c r="C74" s="11" t="s">
        <v>1482</v>
      </c>
      <c r="D74" s="7" t="s">
        <v>191</v>
      </c>
      <c r="E74" s="12">
        <v>800000</v>
      </c>
      <c r="F74" s="13">
        <v>630.96</v>
      </c>
      <c r="G74" s="13">
        <v>0.76</v>
      </c>
      <c r="H74" s="14"/>
    </row>
    <row r="75" spans="1:8" ht="13.15" customHeight="1" x14ac:dyDescent="0.25">
      <c r="A75" s="1" t="s">
        <v>1199</v>
      </c>
      <c r="B75" s="10" t="s">
        <v>1200</v>
      </c>
      <c r="C75" s="11" t="s">
        <v>1201</v>
      </c>
      <c r="D75" s="7" t="s">
        <v>158</v>
      </c>
      <c r="E75" s="12">
        <v>250000</v>
      </c>
      <c r="F75" s="13">
        <v>597.38</v>
      </c>
      <c r="G75" s="13">
        <v>0.72</v>
      </c>
      <c r="H75" s="14"/>
    </row>
    <row r="76" spans="1:8" ht="13.15" customHeight="1" x14ac:dyDescent="0.25">
      <c r="A76" s="1" t="s">
        <v>759</v>
      </c>
      <c r="B76" s="10" t="s">
        <v>760</v>
      </c>
      <c r="C76" s="11" t="s">
        <v>761</v>
      </c>
      <c r="D76" s="7" t="s">
        <v>139</v>
      </c>
      <c r="E76" s="12">
        <v>1050000</v>
      </c>
      <c r="F76" s="13">
        <v>571.1</v>
      </c>
      <c r="G76" s="13">
        <v>0.69</v>
      </c>
      <c r="H76" s="14"/>
    </row>
    <row r="77" spans="1:8" ht="13.15" customHeight="1" x14ac:dyDescent="0.25">
      <c r="A77" s="1" t="s">
        <v>810</v>
      </c>
      <c r="B77" s="10" t="s">
        <v>811</v>
      </c>
      <c r="C77" s="11" t="s">
        <v>812</v>
      </c>
      <c r="D77" s="7" t="s">
        <v>813</v>
      </c>
      <c r="E77" s="12">
        <v>112500</v>
      </c>
      <c r="F77" s="13">
        <v>564.91999999999996</v>
      </c>
      <c r="G77" s="13">
        <v>0.68</v>
      </c>
      <c r="H77" s="14"/>
    </row>
    <row r="78" spans="1:8" ht="13.15" customHeight="1" x14ac:dyDescent="0.25">
      <c r="A78" s="1" t="s">
        <v>1381</v>
      </c>
      <c r="B78" s="10" t="s">
        <v>1382</v>
      </c>
      <c r="C78" s="11" t="s">
        <v>1383</v>
      </c>
      <c r="D78" s="7" t="s">
        <v>240</v>
      </c>
      <c r="E78" s="12">
        <v>60000</v>
      </c>
      <c r="F78" s="13">
        <v>493.5</v>
      </c>
      <c r="G78" s="13">
        <v>0.59</v>
      </c>
      <c r="H78" s="14"/>
    </row>
    <row r="79" spans="1:8" ht="13.15" customHeight="1" x14ac:dyDescent="0.25">
      <c r="A79" s="1" t="s">
        <v>1483</v>
      </c>
      <c r="B79" s="10" t="s">
        <v>1484</v>
      </c>
      <c r="C79" s="11" t="s">
        <v>1485</v>
      </c>
      <c r="D79" s="7" t="s">
        <v>308</v>
      </c>
      <c r="E79" s="12">
        <v>215000</v>
      </c>
      <c r="F79" s="13">
        <v>439.4</v>
      </c>
      <c r="G79" s="13">
        <v>0.53</v>
      </c>
      <c r="H79" s="14"/>
    </row>
    <row r="80" spans="1:8" ht="13.15" customHeight="1" x14ac:dyDescent="0.25">
      <c r="A80" s="2"/>
      <c r="B80" s="6" t="s">
        <v>22</v>
      </c>
      <c r="C80" s="7"/>
      <c r="D80" s="7"/>
      <c r="E80" s="7"/>
      <c r="F80" s="15">
        <v>81397.81</v>
      </c>
      <c r="G80" s="15">
        <v>97.94</v>
      </c>
      <c r="H80" s="16"/>
    </row>
    <row r="81" spans="1:8" ht="13.15" customHeight="1" x14ac:dyDescent="0.25">
      <c r="A81" s="1" t="s">
        <v>842</v>
      </c>
      <c r="B81" s="10" t="s">
        <v>843</v>
      </c>
      <c r="C81" s="11" t="s">
        <v>844</v>
      </c>
      <c r="D81" s="7" t="s">
        <v>214</v>
      </c>
      <c r="E81" s="12">
        <v>120000</v>
      </c>
      <c r="F81" s="13">
        <v>145.22999999999999</v>
      </c>
      <c r="G81" s="13">
        <v>0.17</v>
      </c>
      <c r="H81" s="14"/>
    </row>
    <row r="82" spans="1:8" ht="13.15" customHeight="1" x14ac:dyDescent="0.25">
      <c r="A82" s="1" t="s">
        <v>851</v>
      </c>
      <c r="B82" s="10" t="s">
        <v>852</v>
      </c>
      <c r="C82" s="11" t="s">
        <v>853</v>
      </c>
      <c r="D82" s="7" t="s">
        <v>191</v>
      </c>
      <c r="E82" s="12">
        <v>120000</v>
      </c>
      <c r="F82" s="13">
        <v>145.22999999999999</v>
      </c>
      <c r="G82" s="13">
        <v>0.17</v>
      </c>
      <c r="H82" s="14"/>
    </row>
    <row r="83" spans="1:8" ht="13.15" customHeight="1" x14ac:dyDescent="0.25">
      <c r="A83" s="1" t="s">
        <v>848</v>
      </c>
      <c r="B83" s="10" t="s">
        <v>849</v>
      </c>
      <c r="C83" s="11" t="s">
        <v>850</v>
      </c>
      <c r="D83" s="7" t="s">
        <v>308</v>
      </c>
      <c r="E83" s="12">
        <v>120000</v>
      </c>
      <c r="F83" s="13">
        <v>145.22999999999999</v>
      </c>
      <c r="G83" s="13">
        <v>0.17</v>
      </c>
      <c r="H83" s="14"/>
    </row>
    <row r="84" spans="1:8" ht="13.15" customHeight="1" x14ac:dyDescent="0.25">
      <c r="A84" s="1" t="s">
        <v>845</v>
      </c>
      <c r="B84" s="10" t="s">
        <v>846</v>
      </c>
      <c r="C84" s="11" t="s">
        <v>847</v>
      </c>
      <c r="D84" s="7" t="s">
        <v>384</v>
      </c>
      <c r="E84" s="12">
        <v>120000</v>
      </c>
      <c r="F84" s="13">
        <v>145.22999999999999</v>
      </c>
      <c r="G84" s="13">
        <v>0.17</v>
      </c>
      <c r="H84" s="14"/>
    </row>
    <row r="85" spans="1:8" ht="13.15" customHeight="1" x14ac:dyDescent="0.25">
      <c r="A85" s="2"/>
      <c r="B85" s="6" t="s">
        <v>22</v>
      </c>
      <c r="C85" s="7"/>
      <c r="D85" s="7"/>
      <c r="E85" s="7"/>
      <c r="F85" s="15">
        <v>580.91999999999996</v>
      </c>
      <c r="G85" s="15">
        <v>0.68</v>
      </c>
      <c r="H85" s="16"/>
    </row>
    <row r="86" spans="1:8" ht="13.15" customHeight="1" x14ac:dyDescent="0.25">
      <c r="A86" s="2"/>
      <c r="B86" s="17" t="s">
        <v>342</v>
      </c>
      <c r="C86" s="18"/>
      <c r="D86" s="18"/>
      <c r="E86" s="19"/>
      <c r="F86" s="20" t="s">
        <v>24</v>
      </c>
      <c r="G86" s="20" t="s">
        <v>24</v>
      </c>
      <c r="H86" s="21"/>
    </row>
    <row r="87" spans="1:8" ht="13.15" customHeight="1" x14ac:dyDescent="0.25">
      <c r="A87" s="2"/>
      <c r="B87" s="22" t="s">
        <v>22</v>
      </c>
      <c r="C87" s="23"/>
      <c r="D87" s="23"/>
      <c r="E87" s="20"/>
      <c r="F87" s="20" t="s">
        <v>24</v>
      </c>
      <c r="G87" s="20" t="s">
        <v>24</v>
      </c>
      <c r="H87" s="21"/>
    </row>
    <row r="88" spans="1:8" ht="13.15" customHeight="1" x14ac:dyDescent="0.25">
      <c r="A88" s="2"/>
      <c r="B88" s="17" t="s">
        <v>26</v>
      </c>
      <c r="C88" s="18"/>
      <c r="D88" s="18"/>
      <c r="E88" s="24"/>
      <c r="F88" s="15">
        <v>81978.73</v>
      </c>
      <c r="G88" s="15">
        <v>98.62</v>
      </c>
      <c r="H88" s="21"/>
    </row>
    <row r="89" spans="1:8" ht="13.15" customHeight="1" x14ac:dyDescent="0.25">
      <c r="A89" s="2"/>
      <c r="B89" s="6" t="s">
        <v>27</v>
      </c>
      <c r="C89" s="7"/>
      <c r="D89" s="7"/>
      <c r="E89" s="7"/>
      <c r="F89" s="7"/>
      <c r="G89" s="7"/>
      <c r="H89" s="8"/>
    </row>
    <row r="90" spans="1:8" ht="13.15" customHeight="1" x14ac:dyDescent="0.25">
      <c r="A90" s="2"/>
      <c r="B90" s="6" t="s">
        <v>112</v>
      </c>
      <c r="C90" s="9"/>
      <c r="D90" s="9"/>
      <c r="E90" s="7"/>
      <c r="F90" s="7"/>
      <c r="G90" s="7"/>
      <c r="H90" s="8"/>
    </row>
    <row r="91" spans="1:8" ht="13.15" customHeight="1" x14ac:dyDescent="0.25">
      <c r="A91" s="1" t="s">
        <v>113</v>
      </c>
      <c r="B91" s="10" t="s">
        <v>114</v>
      </c>
      <c r="C91" s="11"/>
      <c r="D91" s="7"/>
      <c r="E91" s="12"/>
      <c r="F91" s="13">
        <v>1004.75</v>
      </c>
      <c r="G91" s="13">
        <v>1.21</v>
      </c>
      <c r="H91" s="14">
        <v>5.33E-2</v>
      </c>
    </row>
    <row r="92" spans="1:8" ht="13.15" customHeight="1" x14ac:dyDescent="0.25">
      <c r="A92" s="2"/>
      <c r="B92" s="6" t="s">
        <v>22</v>
      </c>
      <c r="C92" s="7"/>
      <c r="D92" s="7"/>
      <c r="E92" s="7"/>
      <c r="F92" s="15">
        <v>1004.75</v>
      </c>
      <c r="G92" s="15">
        <v>1.21</v>
      </c>
      <c r="H92" s="16"/>
    </row>
    <row r="93" spans="1:8" ht="13.15" customHeight="1" x14ac:dyDescent="0.25">
      <c r="A93" s="2"/>
      <c r="B93" s="57" t="s">
        <v>26</v>
      </c>
      <c r="C93" s="58"/>
      <c r="D93" s="58"/>
      <c r="E93" s="56"/>
      <c r="F93" s="59">
        <v>1004.75</v>
      </c>
      <c r="G93" s="59">
        <v>1.21</v>
      </c>
      <c r="H93" s="60"/>
    </row>
    <row r="94" spans="1:8" ht="13.15" customHeight="1" x14ac:dyDescent="0.25">
      <c r="A94" s="2"/>
      <c r="B94" s="68" t="s">
        <v>1515</v>
      </c>
      <c r="C94" s="69"/>
      <c r="D94" s="69"/>
      <c r="E94" s="61"/>
      <c r="F94" s="70">
        <v>20</v>
      </c>
      <c r="G94" s="70">
        <v>0.02</v>
      </c>
      <c r="H94" s="71"/>
    </row>
    <row r="95" spans="1:8" ht="13.15" customHeight="1" x14ac:dyDescent="0.25">
      <c r="A95" s="2"/>
      <c r="B95" s="63" t="s">
        <v>120</v>
      </c>
      <c r="C95" s="64"/>
      <c r="D95" s="64"/>
      <c r="E95" s="65"/>
      <c r="F95" s="66">
        <v>137.6</v>
      </c>
      <c r="G95" s="66">
        <v>0.15000000000000002</v>
      </c>
      <c r="H95" s="67"/>
    </row>
    <row r="96" spans="1:8" ht="13.15" customHeight="1" x14ac:dyDescent="0.25">
      <c r="A96" s="2"/>
      <c r="B96" s="72" t="s">
        <v>120</v>
      </c>
      <c r="C96" s="62"/>
      <c r="D96" s="62"/>
      <c r="E96" s="7"/>
      <c r="F96" s="73">
        <v>157.6</v>
      </c>
      <c r="G96" s="73">
        <v>0.17</v>
      </c>
      <c r="H96" s="74"/>
    </row>
    <row r="97" spans="1:8" ht="13.15" customHeight="1" x14ac:dyDescent="0.25">
      <c r="A97" s="2"/>
      <c r="B97" s="28" t="s">
        <v>121</v>
      </c>
      <c r="C97" s="29"/>
      <c r="D97" s="29"/>
      <c r="E97" s="29"/>
      <c r="F97" s="30">
        <v>83141.08</v>
      </c>
      <c r="G97" s="31">
        <v>100</v>
      </c>
      <c r="H97" s="32"/>
    </row>
    <row r="98" spans="1:8" ht="13.15" customHeight="1" x14ac:dyDescent="0.25">
      <c r="A98" s="2"/>
      <c r="B98" s="185"/>
      <c r="C98" s="185"/>
      <c r="D98" s="185"/>
      <c r="E98" s="185"/>
      <c r="F98" s="185"/>
      <c r="G98" s="2"/>
      <c r="H98" s="2"/>
    </row>
    <row r="99" spans="1:8" ht="13.15" customHeight="1" x14ac:dyDescent="0.25">
      <c r="A99" s="2"/>
      <c r="B99" s="186" t="s">
        <v>122</v>
      </c>
      <c r="C99" s="186"/>
      <c r="D99" s="186"/>
      <c r="E99" s="186"/>
      <c r="F99" s="2"/>
      <c r="G99" s="2"/>
      <c r="H99" s="2"/>
    </row>
    <row r="101" spans="1:8" s="76" customFormat="1" ht="14.25" x14ac:dyDescent="0.2">
      <c r="B101" s="77" t="s">
        <v>1517</v>
      </c>
      <c r="C101" s="77"/>
      <c r="D101" s="77"/>
      <c r="E101" s="77"/>
      <c r="F101" s="78"/>
      <c r="G101" s="78"/>
    </row>
    <row r="102" spans="1:8" s="76" customFormat="1" ht="14.45" customHeight="1" x14ac:dyDescent="0.2">
      <c r="B102" s="79" t="s">
        <v>1518</v>
      </c>
      <c r="C102" s="79"/>
      <c r="D102" s="79"/>
      <c r="E102" s="79"/>
      <c r="F102" s="79"/>
      <c r="G102" s="79"/>
    </row>
    <row r="103" spans="1:8" s="76" customFormat="1" ht="14.45" customHeight="1" x14ac:dyDescent="0.2">
      <c r="B103" s="79" t="s">
        <v>1519</v>
      </c>
      <c r="C103" s="79"/>
      <c r="D103" s="79"/>
      <c r="E103" s="79"/>
      <c r="F103" s="79"/>
      <c r="G103" s="94"/>
    </row>
    <row r="104" spans="1:8" s="76" customFormat="1" ht="14.25" customHeight="1" x14ac:dyDescent="0.2">
      <c r="B104" s="79" t="s">
        <v>1520</v>
      </c>
      <c r="C104" s="79"/>
      <c r="D104" s="79"/>
      <c r="E104" s="79"/>
      <c r="F104" s="94"/>
      <c r="G104" s="94"/>
    </row>
    <row r="105" spans="1:8" s="76" customFormat="1" ht="14.25" x14ac:dyDescent="0.2">
      <c r="B105" s="81"/>
      <c r="C105" s="82"/>
      <c r="D105" s="82"/>
      <c r="E105" s="78"/>
      <c r="F105" s="78"/>
      <c r="G105" s="78"/>
    </row>
    <row r="106" spans="1:8" s="76" customFormat="1" ht="14.25" x14ac:dyDescent="0.2">
      <c r="B106" s="83" t="s">
        <v>1521</v>
      </c>
      <c r="C106" s="84" t="s">
        <v>1522</v>
      </c>
      <c r="D106" s="84" t="s">
        <v>1523</v>
      </c>
      <c r="E106" s="78"/>
      <c r="F106" s="86"/>
      <c r="G106" s="78"/>
    </row>
    <row r="107" spans="1:8" s="76" customFormat="1" ht="14.25" x14ac:dyDescent="0.2">
      <c r="B107" s="87" t="s">
        <v>1524</v>
      </c>
      <c r="C107" s="88">
        <v>12.375999999999999</v>
      </c>
      <c r="D107" s="88">
        <v>12.474</v>
      </c>
      <c r="E107" s="78"/>
      <c r="F107" s="78"/>
      <c r="G107" s="78"/>
    </row>
    <row r="108" spans="1:8" s="76" customFormat="1" ht="14.25" x14ac:dyDescent="0.2">
      <c r="B108" s="87" t="s">
        <v>1537</v>
      </c>
      <c r="C108" s="88">
        <v>12.375999999999999</v>
      </c>
      <c r="D108" s="88">
        <v>12.474</v>
      </c>
      <c r="E108" s="78"/>
      <c r="F108" s="78"/>
      <c r="G108" s="78"/>
    </row>
    <row r="109" spans="1:8" s="76" customFormat="1" ht="14.25" x14ac:dyDescent="0.2">
      <c r="B109" s="87" t="s">
        <v>1527</v>
      </c>
      <c r="C109" s="88">
        <v>12.1214</v>
      </c>
      <c r="D109" s="88">
        <v>12.2004</v>
      </c>
      <c r="E109" s="78"/>
      <c r="F109" s="78"/>
      <c r="G109" s="78"/>
    </row>
    <row r="110" spans="1:8" s="76" customFormat="1" ht="14.25" x14ac:dyDescent="0.2">
      <c r="B110" s="87" t="s">
        <v>1538</v>
      </c>
      <c r="C110" s="88">
        <v>12.1214</v>
      </c>
      <c r="D110" s="88">
        <v>12.2004</v>
      </c>
      <c r="E110" s="78"/>
      <c r="F110" s="78"/>
      <c r="G110" s="78"/>
    </row>
    <row r="111" spans="1:8" s="76" customFormat="1" ht="14.25" x14ac:dyDescent="0.2">
      <c r="B111" s="81"/>
      <c r="C111" s="93"/>
      <c r="D111" s="93"/>
      <c r="E111" s="78"/>
      <c r="F111" s="78"/>
      <c r="G111" s="78"/>
    </row>
    <row r="112" spans="1:8" s="76" customFormat="1" ht="14.25" x14ac:dyDescent="0.2">
      <c r="B112" s="91" t="s">
        <v>1710</v>
      </c>
      <c r="F112" s="78"/>
      <c r="G112" s="78"/>
    </row>
    <row r="113" spans="2:6" s="76" customFormat="1" ht="14.45" customHeight="1" x14ac:dyDescent="0.2">
      <c r="B113" s="79" t="s">
        <v>1530</v>
      </c>
      <c r="C113" s="79"/>
      <c r="D113" s="85"/>
    </row>
    <row r="114" spans="2:6" s="76" customFormat="1" ht="14.45" customHeight="1" x14ac:dyDescent="0.2">
      <c r="B114" s="79" t="s">
        <v>1531</v>
      </c>
      <c r="C114" s="79"/>
      <c r="D114" s="79"/>
    </row>
    <row r="115" spans="2:6" s="76" customFormat="1" ht="14.25" x14ac:dyDescent="0.2">
      <c r="B115" s="79" t="s">
        <v>1532</v>
      </c>
      <c r="C115" s="79"/>
      <c r="D115" s="79"/>
    </row>
    <row r="116" spans="2:6" s="76" customFormat="1" ht="14.25" x14ac:dyDescent="0.2">
      <c r="B116" s="91" t="s">
        <v>1636</v>
      </c>
      <c r="C116" s="85"/>
      <c r="D116" s="85"/>
    </row>
    <row r="117" spans="2:6" s="76" customFormat="1" ht="14.25" x14ac:dyDescent="0.2">
      <c r="B117" s="79" t="s">
        <v>1534</v>
      </c>
      <c r="C117" s="79"/>
      <c r="D117" s="79"/>
    </row>
    <row r="118" spans="2:6" s="76" customFormat="1" ht="14.25" x14ac:dyDescent="0.2">
      <c r="B118" s="81"/>
      <c r="C118" s="81"/>
      <c r="D118" s="81"/>
      <c r="E118" s="81"/>
    </row>
    <row r="119" spans="2:6" s="76" customFormat="1" x14ac:dyDescent="0.2">
      <c r="B119" s="194" t="s">
        <v>124</v>
      </c>
      <c r="C119" s="172" t="s">
        <v>125</v>
      </c>
      <c r="D119" s="192" t="s">
        <v>126</v>
      </c>
      <c r="E119" s="192" t="s">
        <v>127</v>
      </c>
      <c r="F119" s="192" t="s">
        <v>128</v>
      </c>
    </row>
    <row r="120" spans="2:6" s="76" customFormat="1" ht="30" x14ac:dyDescent="0.2">
      <c r="B120" s="195"/>
      <c r="C120" s="174" t="s">
        <v>129</v>
      </c>
      <c r="D120" s="193"/>
      <c r="E120" s="193"/>
      <c r="F120" s="193"/>
    </row>
    <row r="121" spans="2:6" s="76" customFormat="1" ht="118.5" customHeight="1" x14ac:dyDescent="0.2">
      <c r="B121" s="173" t="s">
        <v>1637</v>
      </c>
      <c r="C121" s="175" t="s">
        <v>1638</v>
      </c>
      <c r="D121" s="175"/>
      <c r="E121" s="175" t="s">
        <v>1542</v>
      </c>
      <c r="F121" s="175"/>
    </row>
    <row r="122" spans="2:6" s="76" customFormat="1" x14ac:dyDescent="0.25">
      <c r="B122"/>
      <c r="C122" t="s">
        <v>131</v>
      </c>
      <c r="D122"/>
      <c r="E122"/>
      <c r="F122"/>
    </row>
  </sheetData>
  <mergeCells count="11">
    <mergeCell ref="B98:F98"/>
    <mergeCell ref="B99:E99"/>
    <mergeCell ref="D119:D120"/>
    <mergeCell ref="E119:E120"/>
    <mergeCell ref="F119:F120"/>
    <mergeCell ref="B119:B120"/>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outlinePr summaryBelow="0"/>
  </sheetPr>
  <dimension ref="A1:H76"/>
  <sheetViews>
    <sheetView zoomScale="85" zoomScaleNormal="85" workbookViewId="0">
      <selection activeCell="B1" sqref="B1:H1"/>
    </sheetView>
  </sheetViews>
  <sheetFormatPr defaultRowHeight="15" x14ac:dyDescent="0.25"/>
  <cols>
    <col min="1" max="1" width="3.28515625" customWidth="1"/>
    <col min="2" max="2" width="41.7109375" customWidth="1"/>
    <col min="3" max="3" width="42.7109375" customWidth="1"/>
    <col min="4" max="6" width="30" customWidth="1"/>
    <col min="7" max="8" width="20" customWidth="1"/>
  </cols>
  <sheetData>
    <row r="1" spans="1:8" ht="19.899999999999999" customHeight="1" x14ac:dyDescent="0.25">
      <c r="A1" s="1" t="s">
        <v>1486</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1510</v>
      </c>
      <c r="C3" s="178"/>
      <c r="D3" s="178"/>
      <c r="E3" s="178"/>
      <c r="F3" s="178"/>
      <c r="G3" s="178"/>
      <c r="H3" s="178"/>
    </row>
    <row r="4" spans="1:8" ht="19.899999999999999" customHeight="1" x14ac:dyDescent="0.25">
      <c r="A4" s="2"/>
      <c r="B4" s="179" t="s">
        <v>1487</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135</v>
      </c>
      <c r="C7" s="7"/>
      <c r="D7" s="7"/>
      <c r="E7" s="7"/>
      <c r="F7" s="7"/>
      <c r="G7" s="7"/>
      <c r="H7" s="8"/>
    </row>
    <row r="8" spans="1:8" ht="13.15" customHeight="1" x14ac:dyDescent="0.25">
      <c r="A8" s="2"/>
      <c r="B8" s="6" t="s">
        <v>13</v>
      </c>
      <c r="C8" s="9"/>
      <c r="D8" s="9"/>
      <c r="E8" s="7"/>
      <c r="F8" s="7"/>
      <c r="G8" s="7"/>
      <c r="H8" s="8"/>
    </row>
    <row r="9" spans="1:8" ht="13.15" customHeight="1" x14ac:dyDescent="0.25">
      <c r="A9" s="1" t="s">
        <v>136</v>
      </c>
      <c r="B9" s="10" t="s">
        <v>137</v>
      </c>
      <c r="C9" s="11" t="s">
        <v>138</v>
      </c>
      <c r="D9" s="7" t="s">
        <v>139</v>
      </c>
      <c r="E9" s="12">
        <v>442850</v>
      </c>
      <c r="F9" s="13">
        <v>5563.97</v>
      </c>
      <c r="G9" s="13">
        <v>13.01</v>
      </c>
      <c r="H9" s="14"/>
    </row>
    <row r="10" spans="1:8" ht="13.15" customHeight="1" x14ac:dyDescent="0.25">
      <c r="A10" s="1" t="s">
        <v>140</v>
      </c>
      <c r="B10" s="10" t="s">
        <v>141</v>
      </c>
      <c r="C10" s="11" t="s">
        <v>142</v>
      </c>
      <c r="D10" s="7" t="s">
        <v>139</v>
      </c>
      <c r="E10" s="12">
        <v>512750</v>
      </c>
      <c r="F10" s="13">
        <v>3817.68</v>
      </c>
      <c r="G10" s="13">
        <v>8.93</v>
      </c>
      <c r="H10" s="14"/>
    </row>
    <row r="11" spans="1:8" ht="13.15" customHeight="1" x14ac:dyDescent="0.25">
      <c r="A11" s="1" t="s">
        <v>170</v>
      </c>
      <c r="B11" s="10" t="s">
        <v>171</v>
      </c>
      <c r="C11" s="11" t="s">
        <v>172</v>
      </c>
      <c r="D11" s="7" t="s">
        <v>139</v>
      </c>
      <c r="E11" s="12">
        <v>292200</v>
      </c>
      <c r="F11" s="13">
        <v>3759.45</v>
      </c>
      <c r="G11" s="13">
        <v>8.7899999999999991</v>
      </c>
      <c r="H11" s="14"/>
    </row>
    <row r="12" spans="1:8" ht="13.15" customHeight="1" x14ac:dyDescent="0.25">
      <c r="A12" s="1" t="s">
        <v>362</v>
      </c>
      <c r="B12" s="10" t="s">
        <v>363</v>
      </c>
      <c r="C12" s="11" t="s">
        <v>364</v>
      </c>
      <c r="D12" s="7" t="s">
        <v>139</v>
      </c>
      <c r="E12" s="12">
        <v>255400</v>
      </c>
      <c r="F12" s="13">
        <v>2463.08</v>
      </c>
      <c r="G12" s="13">
        <v>5.76</v>
      </c>
      <c r="H12" s="14"/>
    </row>
    <row r="13" spans="1:8" ht="13.15" customHeight="1" x14ac:dyDescent="0.25">
      <c r="A13" s="1" t="s">
        <v>313</v>
      </c>
      <c r="B13" s="10" t="s">
        <v>314</v>
      </c>
      <c r="C13" s="11" t="s">
        <v>315</v>
      </c>
      <c r="D13" s="7" t="s">
        <v>158</v>
      </c>
      <c r="E13" s="12">
        <v>222800</v>
      </c>
      <c r="F13" s="13">
        <v>2110.25</v>
      </c>
      <c r="G13" s="13">
        <v>4.93</v>
      </c>
      <c r="H13" s="14"/>
    </row>
    <row r="14" spans="1:8" ht="13.15" customHeight="1" x14ac:dyDescent="0.25">
      <c r="A14" s="1" t="s">
        <v>713</v>
      </c>
      <c r="B14" s="10" t="s">
        <v>714</v>
      </c>
      <c r="C14" s="11" t="s">
        <v>715</v>
      </c>
      <c r="D14" s="7" t="s">
        <v>158</v>
      </c>
      <c r="E14" s="12">
        <v>503500</v>
      </c>
      <c r="F14" s="13">
        <v>1829.22</v>
      </c>
      <c r="G14" s="13">
        <v>4.28</v>
      </c>
      <c r="H14" s="14"/>
    </row>
    <row r="15" spans="1:8" ht="13.15" customHeight="1" x14ac:dyDescent="0.25">
      <c r="A15" s="1" t="s">
        <v>155</v>
      </c>
      <c r="B15" s="10" t="s">
        <v>156</v>
      </c>
      <c r="C15" s="11" t="s">
        <v>157</v>
      </c>
      <c r="D15" s="7" t="s">
        <v>158</v>
      </c>
      <c r="E15" s="12">
        <v>176000</v>
      </c>
      <c r="F15" s="13">
        <v>1598.52</v>
      </c>
      <c r="G15" s="13">
        <v>3.74</v>
      </c>
      <c r="H15" s="14"/>
    </row>
    <row r="16" spans="1:8" ht="13.15" customHeight="1" x14ac:dyDescent="0.25">
      <c r="A16" s="1" t="s">
        <v>447</v>
      </c>
      <c r="B16" s="10" t="s">
        <v>448</v>
      </c>
      <c r="C16" s="11" t="s">
        <v>449</v>
      </c>
      <c r="D16" s="7" t="s">
        <v>158</v>
      </c>
      <c r="E16" s="12">
        <v>530000</v>
      </c>
      <c r="F16" s="13">
        <v>1518.98</v>
      </c>
      <c r="G16" s="13">
        <v>3.55</v>
      </c>
      <c r="H16" s="14"/>
    </row>
    <row r="17" spans="1:8" ht="13.15" customHeight="1" x14ac:dyDescent="0.25">
      <c r="A17" s="1" t="s">
        <v>769</v>
      </c>
      <c r="B17" s="10" t="s">
        <v>770</v>
      </c>
      <c r="C17" s="11" t="s">
        <v>771</v>
      </c>
      <c r="D17" s="7" t="s">
        <v>329</v>
      </c>
      <c r="E17" s="12">
        <v>83800</v>
      </c>
      <c r="F17" s="13">
        <v>1402.81</v>
      </c>
      <c r="G17" s="13">
        <v>3.28</v>
      </c>
      <c r="H17" s="14"/>
    </row>
    <row r="18" spans="1:8" ht="13.15" customHeight="1" x14ac:dyDescent="0.25">
      <c r="A18" s="1" t="s">
        <v>450</v>
      </c>
      <c r="B18" s="10" t="s">
        <v>451</v>
      </c>
      <c r="C18" s="11" t="s">
        <v>452</v>
      </c>
      <c r="D18" s="7" t="s">
        <v>329</v>
      </c>
      <c r="E18" s="12">
        <v>74980</v>
      </c>
      <c r="F18" s="13">
        <v>1372.21</v>
      </c>
      <c r="G18" s="13">
        <v>3.21</v>
      </c>
      <c r="H18" s="14"/>
    </row>
    <row r="19" spans="1:8" ht="13.15" customHeight="1" x14ac:dyDescent="0.25">
      <c r="A19" s="1" t="s">
        <v>759</v>
      </c>
      <c r="B19" s="10" t="s">
        <v>760</v>
      </c>
      <c r="C19" s="11" t="s">
        <v>761</v>
      </c>
      <c r="D19" s="7" t="s">
        <v>139</v>
      </c>
      <c r="E19" s="12">
        <v>2470000</v>
      </c>
      <c r="F19" s="13">
        <v>1343.43</v>
      </c>
      <c r="G19" s="13">
        <v>3.14</v>
      </c>
      <c r="H19" s="14"/>
    </row>
    <row r="20" spans="1:8" ht="13.15" customHeight="1" x14ac:dyDescent="0.25">
      <c r="A20" s="1" t="s">
        <v>221</v>
      </c>
      <c r="B20" s="10" t="s">
        <v>222</v>
      </c>
      <c r="C20" s="11" t="s">
        <v>223</v>
      </c>
      <c r="D20" s="7" t="s">
        <v>139</v>
      </c>
      <c r="E20" s="12">
        <v>345000</v>
      </c>
      <c r="F20" s="13">
        <v>1325.49</v>
      </c>
      <c r="G20" s="13">
        <v>3.1</v>
      </c>
      <c r="H20" s="14"/>
    </row>
    <row r="21" spans="1:8" ht="13.15" customHeight="1" x14ac:dyDescent="0.25">
      <c r="A21" s="1" t="s">
        <v>896</v>
      </c>
      <c r="B21" s="10" t="s">
        <v>897</v>
      </c>
      <c r="C21" s="11" t="s">
        <v>898</v>
      </c>
      <c r="D21" s="7" t="s">
        <v>139</v>
      </c>
      <c r="E21" s="12">
        <v>458120</v>
      </c>
      <c r="F21" s="13">
        <v>1322.82</v>
      </c>
      <c r="G21" s="13">
        <v>3.09</v>
      </c>
      <c r="H21" s="14"/>
    </row>
    <row r="22" spans="1:8" ht="13.15" customHeight="1" x14ac:dyDescent="0.25">
      <c r="A22" s="1" t="s">
        <v>1488</v>
      </c>
      <c r="B22" s="10" t="s">
        <v>1489</v>
      </c>
      <c r="C22" s="11" t="s">
        <v>1490</v>
      </c>
      <c r="D22" s="7" t="s">
        <v>416</v>
      </c>
      <c r="E22" s="12">
        <v>36055</v>
      </c>
      <c r="F22" s="13">
        <v>1275.81</v>
      </c>
      <c r="G22" s="13">
        <v>2.98</v>
      </c>
      <c r="H22" s="14"/>
    </row>
    <row r="23" spans="1:8" ht="13.15" customHeight="1" x14ac:dyDescent="0.25">
      <c r="A23" s="1" t="s">
        <v>890</v>
      </c>
      <c r="B23" s="10" t="s">
        <v>891</v>
      </c>
      <c r="C23" s="11" t="s">
        <v>892</v>
      </c>
      <c r="D23" s="7" t="s">
        <v>139</v>
      </c>
      <c r="E23" s="12">
        <v>1753423</v>
      </c>
      <c r="F23" s="13">
        <v>1231.08</v>
      </c>
      <c r="G23" s="13">
        <v>2.88</v>
      </c>
      <c r="H23" s="14"/>
    </row>
    <row r="24" spans="1:8" ht="13.15" customHeight="1" x14ac:dyDescent="0.25">
      <c r="A24" s="1" t="s">
        <v>731</v>
      </c>
      <c r="B24" s="10" t="s">
        <v>732</v>
      </c>
      <c r="C24" s="11" t="s">
        <v>733</v>
      </c>
      <c r="D24" s="7" t="s">
        <v>734</v>
      </c>
      <c r="E24" s="12">
        <v>69000</v>
      </c>
      <c r="F24" s="13">
        <v>1174.73</v>
      </c>
      <c r="G24" s="13">
        <v>2.75</v>
      </c>
      <c r="H24" s="14"/>
    </row>
    <row r="25" spans="1:8" ht="13.15" customHeight="1" x14ac:dyDescent="0.25">
      <c r="A25" s="1" t="s">
        <v>413</v>
      </c>
      <c r="B25" s="10" t="s">
        <v>414</v>
      </c>
      <c r="C25" s="11" t="s">
        <v>415</v>
      </c>
      <c r="D25" s="7" t="s">
        <v>416</v>
      </c>
      <c r="E25" s="12">
        <v>100000</v>
      </c>
      <c r="F25" s="13">
        <v>1100.2</v>
      </c>
      <c r="G25" s="13">
        <v>2.57</v>
      </c>
      <c r="H25" s="14"/>
    </row>
    <row r="26" spans="1:8" ht="13.15" customHeight="1" x14ac:dyDescent="0.25">
      <c r="A26" s="1" t="s">
        <v>258</v>
      </c>
      <c r="B26" s="10" t="s">
        <v>259</v>
      </c>
      <c r="C26" s="11" t="s">
        <v>260</v>
      </c>
      <c r="D26" s="7" t="s">
        <v>139</v>
      </c>
      <c r="E26" s="12">
        <v>469000</v>
      </c>
      <c r="F26" s="13">
        <v>976.93</v>
      </c>
      <c r="G26" s="13">
        <v>2.2799999999999998</v>
      </c>
      <c r="H26" s="14"/>
    </row>
    <row r="27" spans="1:8" ht="13.15" customHeight="1" x14ac:dyDescent="0.25">
      <c r="A27" s="1" t="s">
        <v>1491</v>
      </c>
      <c r="B27" s="10" t="s">
        <v>1492</v>
      </c>
      <c r="C27" s="11" t="s">
        <v>1493</v>
      </c>
      <c r="D27" s="7" t="s">
        <v>158</v>
      </c>
      <c r="E27" s="12">
        <v>55400</v>
      </c>
      <c r="F27" s="13">
        <v>851.89</v>
      </c>
      <c r="G27" s="13">
        <v>1.99</v>
      </c>
      <c r="H27" s="14"/>
    </row>
    <row r="28" spans="1:8" ht="13.15" customHeight="1" x14ac:dyDescent="0.25">
      <c r="A28" s="1" t="s">
        <v>228</v>
      </c>
      <c r="B28" s="10" t="s">
        <v>229</v>
      </c>
      <c r="C28" s="11" t="s">
        <v>230</v>
      </c>
      <c r="D28" s="7" t="s">
        <v>158</v>
      </c>
      <c r="E28" s="12">
        <v>261908</v>
      </c>
      <c r="F28" s="13">
        <v>801.18</v>
      </c>
      <c r="G28" s="13">
        <v>1.87</v>
      </c>
      <c r="H28" s="14"/>
    </row>
    <row r="29" spans="1:8" ht="13.15" customHeight="1" x14ac:dyDescent="0.25">
      <c r="A29" s="1" t="s">
        <v>701</v>
      </c>
      <c r="B29" s="10" t="s">
        <v>702</v>
      </c>
      <c r="C29" s="11" t="s">
        <v>703</v>
      </c>
      <c r="D29" s="7" t="s">
        <v>416</v>
      </c>
      <c r="E29" s="12">
        <v>17872</v>
      </c>
      <c r="F29" s="13">
        <v>740.99</v>
      </c>
      <c r="G29" s="13">
        <v>1.73</v>
      </c>
      <c r="H29" s="14"/>
    </row>
    <row r="30" spans="1:8" ht="13.15" customHeight="1" x14ac:dyDescent="0.25">
      <c r="A30" s="1" t="s">
        <v>716</v>
      </c>
      <c r="B30" s="10" t="s">
        <v>717</v>
      </c>
      <c r="C30" s="11" t="s">
        <v>718</v>
      </c>
      <c r="D30" s="7" t="s">
        <v>416</v>
      </c>
      <c r="E30" s="12">
        <v>213000</v>
      </c>
      <c r="F30" s="13">
        <v>718.45</v>
      </c>
      <c r="G30" s="13">
        <v>1.68</v>
      </c>
      <c r="H30" s="14"/>
    </row>
    <row r="31" spans="1:8" ht="13.15" customHeight="1" x14ac:dyDescent="0.25">
      <c r="A31" s="1" t="s">
        <v>1366</v>
      </c>
      <c r="B31" s="10" t="s">
        <v>1367</v>
      </c>
      <c r="C31" s="11" t="s">
        <v>1368</v>
      </c>
      <c r="D31" s="7" t="s">
        <v>158</v>
      </c>
      <c r="E31" s="12">
        <v>416000</v>
      </c>
      <c r="F31" s="13">
        <v>672.63</v>
      </c>
      <c r="G31" s="13">
        <v>1.57</v>
      </c>
      <c r="H31" s="14"/>
    </row>
    <row r="32" spans="1:8" ht="13.15" customHeight="1" x14ac:dyDescent="0.25">
      <c r="A32" s="1" t="s">
        <v>906</v>
      </c>
      <c r="B32" s="10" t="s">
        <v>907</v>
      </c>
      <c r="C32" s="11" t="s">
        <v>908</v>
      </c>
      <c r="D32" s="7" t="s">
        <v>416</v>
      </c>
      <c r="E32" s="12">
        <v>60000</v>
      </c>
      <c r="F32" s="13">
        <v>662.7</v>
      </c>
      <c r="G32" s="13">
        <v>1.55</v>
      </c>
      <c r="H32" s="14"/>
    </row>
    <row r="33" spans="1:8" ht="13.15" customHeight="1" x14ac:dyDescent="0.25">
      <c r="A33" s="1" t="s">
        <v>1494</v>
      </c>
      <c r="B33" s="10" t="s">
        <v>1495</v>
      </c>
      <c r="C33" s="11" t="s">
        <v>1496</v>
      </c>
      <c r="D33" s="7" t="s">
        <v>158</v>
      </c>
      <c r="E33" s="12">
        <v>49700</v>
      </c>
      <c r="F33" s="13">
        <v>512.16</v>
      </c>
      <c r="G33" s="13">
        <v>1.2</v>
      </c>
      <c r="H33" s="14"/>
    </row>
    <row r="34" spans="1:8" ht="13.15" customHeight="1" x14ac:dyDescent="0.25">
      <c r="A34" s="1" t="s">
        <v>775</v>
      </c>
      <c r="B34" s="10" t="s">
        <v>776</v>
      </c>
      <c r="C34" s="11" t="s">
        <v>777</v>
      </c>
      <c r="D34" s="7" t="s">
        <v>139</v>
      </c>
      <c r="E34" s="12">
        <v>227000</v>
      </c>
      <c r="F34" s="13">
        <v>398</v>
      </c>
      <c r="G34" s="13">
        <v>0.93</v>
      </c>
      <c r="H34" s="14"/>
    </row>
    <row r="35" spans="1:8" ht="13.15" customHeight="1" x14ac:dyDescent="0.25">
      <c r="A35" s="1" t="s">
        <v>881</v>
      </c>
      <c r="B35" s="10" t="s">
        <v>882</v>
      </c>
      <c r="C35" s="11" t="s">
        <v>883</v>
      </c>
      <c r="D35" s="7" t="s">
        <v>139</v>
      </c>
      <c r="E35" s="12">
        <v>46800</v>
      </c>
      <c r="F35" s="13">
        <v>389.84</v>
      </c>
      <c r="G35" s="13">
        <v>0.91</v>
      </c>
      <c r="H35" s="14"/>
    </row>
    <row r="36" spans="1:8" ht="13.15" customHeight="1" x14ac:dyDescent="0.25">
      <c r="A36" s="1" t="s">
        <v>839</v>
      </c>
      <c r="B36" s="10" t="s">
        <v>840</v>
      </c>
      <c r="C36" s="11" t="s">
        <v>841</v>
      </c>
      <c r="D36" s="7" t="s">
        <v>416</v>
      </c>
      <c r="E36" s="12">
        <v>12575</v>
      </c>
      <c r="F36" s="13">
        <v>371.53</v>
      </c>
      <c r="G36" s="13">
        <v>0.87</v>
      </c>
      <c r="H36" s="14"/>
    </row>
    <row r="37" spans="1:8" ht="13.15" customHeight="1" x14ac:dyDescent="0.25">
      <c r="A37" s="1" t="s">
        <v>1497</v>
      </c>
      <c r="B37" s="10" t="s">
        <v>1498</v>
      </c>
      <c r="C37" s="11" t="s">
        <v>1499</v>
      </c>
      <c r="D37" s="7" t="s">
        <v>158</v>
      </c>
      <c r="E37" s="12">
        <v>61269</v>
      </c>
      <c r="F37" s="13">
        <v>235.27</v>
      </c>
      <c r="G37" s="13">
        <v>0.55000000000000004</v>
      </c>
      <c r="H37" s="14"/>
    </row>
    <row r="38" spans="1:8" ht="13.15" customHeight="1" x14ac:dyDescent="0.25">
      <c r="A38" s="1" t="s">
        <v>875</v>
      </c>
      <c r="B38" s="10" t="s">
        <v>876</v>
      </c>
      <c r="C38" s="11" t="s">
        <v>877</v>
      </c>
      <c r="D38" s="7" t="s">
        <v>139</v>
      </c>
      <c r="E38" s="12">
        <v>225000</v>
      </c>
      <c r="F38" s="13">
        <v>178.36</v>
      </c>
      <c r="G38" s="13">
        <v>0.42</v>
      </c>
      <c r="H38" s="14"/>
    </row>
    <row r="39" spans="1:8" ht="13.15" customHeight="1" x14ac:dyDescent="0.25">
      <c r="A39" s="2"/>
      <c r="B39" s="6" t="s">
        <v>22</v>
      </c>
      <c r="C39" s="7"/>
      <c r="D39" s="7"/>
      <c r="E39" s="7"/>
      <c r="F39" s="15">
        <v>41719.660000000003</v>
      </c>
      <c r="G39" s="15">
        <v>97.54</v>
      </c>
      <c r="H39" s="16"/>
    </row>
    <row r="40" spans="1:8" ht="13.15" customHeight="1" x14ac:dyDescent="0.25">
      <c r="A40" s="2"/>
      <c r="B40" s="17" t="s">
        <v>342</v>
      </c>
      <c r="C40" s="18"/>
      <c r="D40" s="18"/>
      <c r="E40" s="19"/>
      <c r="F40" s="20" t="s">
        <v>24</v>
      </c>
      <c r="G40" s="20" t="s">
        <v>24</v>
      </c>
      <c r="H40" s="21"/>
    </row>
    <row r="41" spans="1:8" ht="13.15" customHeight="1" x14ac:dyDescent="0.25">
      <c r="A41" s="2"/>
      <c r="B41" s="22" t="s">
        <v>22</v>
      </c>
      <c r="C41" s="23"/>
      <c r="D41" s="23"/>
      <c r="E41" s="20"/>
      <c r="F41" s="20" t="s">
        <v>24</v>
      </c>
      <c r="G41" s="20" t="s">
        <v>24</v>
      </c>
      <c r="H41" s="21"/>
    </row>
    <row r="42" spans="1:8" ht="13.15" customHeight="1" x14ac:dyDescent="0.25">
      <c r="A42" s="2"/>
      <c r="B42" s="17" t="s">
        <v>26</v>
      </c>
      <c r="C42" s="18"/>
      <c r="D42" s="18"/>
      <c r="E42" s="24"/>
      <c r="F42" s="15">
        <v>41719.660000000003</v>
      </c>
      <c r="G42" s="15">
        <v>97.54</v>
      </c>
      <c r="H42" s="21"/>
    </row>
    <row r="43" spans="1:8" ht="13.15" customHeight="1" x14ac:dyDescent="0.25">
      <c r="A43" s="2"/>
      <c r="B43" s="6" t="s">
        <v>27</v>
      </c>
      <c r="C43" s="7"/>
      <c r="D43" s="7"/>
      <c r="E43" s="7"/>
      <c r="F43" s="7"/>
      <c r="G43" s="7"/>
      <c r="H43" s="8"/>
    </row>
    <row r="44" spans="1:8" ht="13.15" customHeight="1" x14ac:dyDescent="0.25">
      <c r="A44" s="2"/>
      <c r="B44" s="6" t="s">
        <v>112</v>
      </c>
      <c r="C44" s="9"/>
      <c r="D44" s="9"/>
      <c r="E44" s="7"/>
      <c r="F44" s="7"/>
      <c r="G44" s="7"/>
      <c r="H44" s="8"/>
    </row>
    <row r="45" spans="1:8" ht="13.15" customHeight="1" x14ac:dyDescent="0.25">
      <c r="A45" s="1" t="s">
        <v>113</v>
      </c>
      <c r="B45" s="10" t="s">
        <v>114</v>
      </c>
      <c r="C45" s="11"/>
      <c r="D45" s="7"/>
      <c r="E45" s="12"/>
      <c r="F45" s="13">
        <v>923.49</v>
      </c>
      <c r="G45" s="13">
        <v>2.16</v>
      </c>
      <c r="H45" s="14">
        <v>5.33E-2</v>
      </c>
    </row>
    <row r="46" spans="1:8" ht="13.15" customHeight="1" x14ac:dyDescent="0.25">
      <c r="A46" s="2"/>
      <c r="B46" s="6" t="s">
        <v>22</v>
      </c>
      <c r="C46" s="7"/>
      <c r="D46" s="7"/>
      <c r="E46" s="7"/>
      <c r="F46" s="15">
        <v>923.49</v>
      </c>
      <c r="G46" s="15">
        <v>2.16</v>
      </c>
      <c r="H46" s="16"/>
    </row>
    <row r="47" spans="1:8" ht="13.15" customHeight="1" x14ac:dyDescent="0.25">
      <c r="A47" s="2"/>
      <c r="B47" s="57" t="s">
        <v>26</v>
      </c>
      <c r="C47" s="58"/>
      <c r="D47" s="58"/>
      <c r="E47" s="56"/>
      <c r="F47" s="59">
        <v>923.49</v>
      </c>
      <c r="G47" s="59">
        <v>2.16</v>
      </c>
      <c r="H47" s="60"/>
    </row>
    <row r="48" spans="1:8" ht="13.15" customHeight="1" x14ac:dyDescent="0.25">
      <c r="A48" s="2"/>
      <c r="B48" s="68" t="s">
        <v>1515</v>
      </c>
      <c r="C48" s="69"/>
      <c r="D48" s="69"/>
      <c r="E48" s="61"/>
      <c r="F48" s="70">
        <v>70</v>
      </c>
      <c r="G48" s="70">
        <v>0.16</v>
      </c>
      <c r="H48" s="71"/>
    </row>
    <row r="49" spans="1:8" ht="13.15" customHeight="1" x14ac:dyDescent="0.25">
      <c r="A49" s="2"/>
      <c r="B49" s="63" t="s">
        <v>120</v>
      </c>
      <c r="C49" s="64"/>
      <c r="D49" s="64"/>
      <c r="E49" s="65"/>
      <c r="F49" s="66">
        <v>61.5</v>
      </c>
      <c r="G49" s="66">
        <v>0.13999999999999999</v>
      </c>
      <c r="H49" s="67"/>
    </row>
    <row r="50" spans="1:8" ht="13.15" customHeight="1" x14ac:dyDescent="0.25">
      <c r="A50" s="2"/>
      <c r="B50" s="72" t="s">
        <v>120</v>
      </c>
      <c r="C50" s="62"/>
      <c r="D50" s="62"/>
      <c r="E50" s="7"/>
      <c r="F50" s="73">
        <v>131.5</v>
      </c>
      <c r="G50" s="73">
        <v>0.3</v>
      </c>
      <c r="H50" s="74"/>
    </row>
    <row r="51" spans="1:8" ht="13.15" customHeight="1" x14ac:dyDescent="0.25">
      <c r="A51" s="2"/>
      <c r="B51" s="28" t="s">
        <v>121</v>
      </c>
      <c r="C51" s="29"/>
      <c r="D51" s="29"/>
      <c r="E51" s="29"/>
      <c r="F51" s="30">
        <v>42774.65</v>
      </c>
      <c r="G51" s="31">
        <v>100</v>
      </c>
      <c r="H51" s="32"/>
    </row>
    <row r="52" spans="1:8" ht="13.15" customHeight="1" x14ac:dyDescent="0.25">
      <c r="A52" s="2"/>
      <c r="B52" s="185"/>
      <c r="C52" s="185"/>
      <c r="D52" s="185"/>
      <c r="E52" s="185"/>
      <c r="F52" s="185"/>
      <c r="G52" s="2"/>
      <c r="H52" s="2"/>
    </row>
    <row r="53" spans="1:8" ht="13.15" customHeight="1" x14ac:dyDescent="0.25">
      <c r="A53" s="2"/>
      <c r="B53" s="186" t="s">
        <v>122</v>
      </c>
      <c r="C53" s="186"/>
      <c r="D53" s="186"/>
      <c r="E53" s="186"/>
      <c r="F53" s="2"/>
      <c r="G53" s="2"/>
      <c r="H53" s="2"/>
    </row>
    <row r="55" spans="1:8" s="76" customFormat="1" ht="14.25" x14ac:dyDescent="0.2">
      <c r="B55" s="77" t="s">
        <v>1517</v>
      </c>
      <c r="C55" s="77"/>
      <c r="D55" s="77"/>
      <c r="E55" s="77"/>
      <c r="F55" s="78"/>
      <c r="G55" s="78"/>
    </row>
    <row r="56" spans="1:8" s="76" customFormat="1" ht="14.45" customHeight="1" x14ac:dyDescent="0.2">
      <c r="B56" s="79" t="s">
        <v>1518</v>
      </c>
      <c r="C56" s="79"/>
      <c r="D56" s="79"/>
      <c r="E56" s="79"/>
      <c r="F56" s="79"/>
      <c r="G56" s="79"/>
    </row>
    <row r="57" spans="1:8" s="76" customFormat="1" ht="14.45" customHeight="1" x14ac:dyDescent="0.2">
      <c r="B57" s="79" t="s">
        <v>1519</v>
      </c>
      <c r="C57" s="79"/>
      <c r="D57" s="79"/>
      <c r="E57" s="79"/>
      <c r="F57" s="79"/>
      <c r="G57" s="94"/>
    </row>
    <row r="58" spans="1:8" s="76" customFormat="1" ht="14.25" customHeight="1" x14ac:dyDescent="0.2">
      <c r="B58" s="79" t="s">
        <v>1520</v>
      </c>
      <c r="C58" s="79"/>
      <c r="D58" s="79"/>
      <c r="E58" s="79"/>
      <c r="F58" s="94"/>
      <c r="G58" s="94"/>
    </row>
    <row r="59" spans="1:8" s="76" customFormat="1" ht="14.25" x14ac:dyDescent="0.2">
      <c r="B59" s="81"/>
      <c r="C59" s="82"/>
      <c r="D59" s="82"/>
      <c r="E59" s="78"/>
      <c r="F59" s="78"/>
      <c r="G59" s="78"/>
    </row>
    <row r="60" spans="1:8" s="76" customFormat="1" ht="14.25" x14ac:dyDescent="0.2">
      <c r="B60" s="83" t="s">
        <v>1521</v>
      </c>
      <c r="C60" s="84" t="s">
        <v>1522</v>
      </c>
      <c r="D60" s="84" t="s">
        <v>1523</v>
      </c>
      <c r="E60" s="78"/>
      <c r="F60" s="86"/>
      <c r="G60" s="78"/>
    </row>
    <row r="61" spans="1:8" s="76" customFormat="1" ht="14.25" x14ac:dyDescent="0.2">
      <c r="B61" s="87" t="s">
        <v>1524</v>
      </c>
      <c r="C61" s="88">
        <v>10.416</v>
      </c>
      <c r="D61" s="88">
        <v>10.398999999999999</v>
      </c>
      <c r="E61" s="78"/>
      <c r="F61" s="78"/>
      <c r="G61" s="78"/>
    </row>
    <row r="62" spans="1:8" s="76" customFormat="1" ht="14.25" x14ac:dyDescent="0.2">
      <c r="B62" s="87" t="s">
        <v>1537</v>
      </c>
      <c r="C62" s="88">
        <v>10.416</v>
      </c>
      <c r="D62" s="88">
        <v>10.398999999999999</v>
      </c>
      <c r="E62" s="78"/>
      <c r="F62" s="78"/>
      <c r="G62" s="78"/>
    </row>
    <row r="63" spans="1:8" s="76" customFormat="1" ht="14.25" x14ac:dyDescent="0.2">
      <c r="B63" s="87" t="s">
        <v>1527</v>
      </c>
      <c r="C63" s="88">
        <v>10.269</v>
      </c>
      <c r="D63" s="88">
        <v>10.238200000000001</v>
      </c>
      <c r="E63" s="78"/>
      <c r="F63" s="78"/>
      <c r="G63" s="78"/>
    </row>
    <row r="64" spans="1:8" s="76" customFormat="1" ht="14.25" x14ac:dyDescent="0.2">
      <c r="B64" s="87" t="s">
        <v>1538</v>
      </c>
      <c r="C64" s="88">
        <v>10.269</v>
      </c>
      <c r="D64" s="88">
        <v>10.238200000000001</v>
      </c>
      <c r="E64" s="78"/>
      <c r="F64" s="78"/>
      <c r="G64" s="78"/>
    </row>
    <row r="65" spans="2:7" s="76" customFormat="1" ht="14.25" x14ac:dyDescent="0.2">
      <c r="B65" s="81"/>
      <c r="C65" s="93"/>
      <c r="D65" s="93"/>
      <c r="E65" s="78"/>
      <c r="F65" s="78"/>
      <c r="G65" s="78"/>
    </row>
    <row r="66" spans="2:7" s="76" customFormat="1" ht="14.25" x14ac:dyDescent="0.2">
      <c r="B66" s="91" t="s">
        <v>1710</v>
      </c>
      <c r="F66" s="78"/>
      <c r="G66" s="78"/>
    </row>
    <row r="67" spans="2:7" s="76" customFormat="1" ht="14.45" customHeight="1" x14ac:dyDescent="0.2">
      <c r="B67" s="79" t="s">
        <v>1530</v>
      </c>
      <c r="C67" s="79"/>
      <c r="D67" s="85"/>
    </row>
    <row r="68" spans="2:7" s="76" customFormat="1" ht="14.45" customHeight="1" x14ac:dyDescent="0.2">
      <c r="B68" s="79" t="s">
        <v>1531</v>
      </c>
      <c r="C68" s="79"/>
      <c r="D68" s="79"/>
    </row>
    <row r="69" spans="2:7" s="76" customFormat="1" ht="14.25" x14ac:dyDescent="0.2">
      <c r="B69" s="79" t="s">
        <v>1532</v>
      </c>
      <c r="C69" s="79"/>
      <c r="D69" s="79"/>
    </row>
    <row r="70" spans="2:7" s="76" customFormat="1" ht="14.25" x14ac:dyDescent="0.2">
      <c r="B70" s="91" t="s">
        <v>1639</v>
      </c>
      <c r="C70" s="85"/>
      <c r="D70" s="85"/>
    </row>
    <row r="71" spans="2:7" s="76" customFormat="1" ht="14.25" x14ac:dyDescent="0.2">
      <c r="B71" s="79" t="s">
        <v>1534</v>
      </c>
      <c r="C71" s="79"/>
      <c r="D71" s="79"/>
    </row>
    <row r="72" spans="2:7" s="76" customFormat="1" ht="14.25" x14ac:dyDescent="0.2">
      <c r="B72" s="81"/>
      <c r="C72" s="81"/>
      <c r="D72" s="81"/>
      <c r="E72" s="81"/>
    </row>
    <row r="73" spans="2:7" s="76" customFormat="1" x14ac:dyDescent="0.2">
      <c r="B73" s="221" t="s">
        <v>124</v>
      </c>
      <c r="C73" s="172" t="s">
        <v>125</v>
      </c>
      <c r="D73" s="219" t="s">
        <v>126</v>
      </c>
      <c r="E73" s="219" t="s">
        <v>127</v>
      </c>
      <c r="F73" s="219" t="s">
        <v>128</v>
      </c>
    </row>
    <row r="74" spans="2:7" s="76" customFormat="1" ht="30" x14ac:dyDescent="0.2">
      <c r="B74" s="222"/>
      <c r="C74" s="174" t="s">
        <v>129</v>
      </c>
      <c r="D74" s="220"/>
      <c r="E74" s="220"/>
      <c r="F74" s="220"/>
    </row>
    <row r="75" spans="2:7" s="76" customFormat="1" ht="130.5" customHeight="1" x14ac:dyDescent="0.2">
      <c r="B75" s="173" t="s">
        <v>1640</v>
      </c>
      <c r="C75" s="175" t="s">
        <v>1714</v>
      </c>
      <c r="D75" s="175"/>
      <c r="E75" s="175" t="s">
        <v>1641</v>
      </c>
      <c r="F75" s="175"/>
    </row>
    <row r="76" spans="2:7" s="76" customFormat="1" x14ac:dyDescent="0.25">
      <c r="B76"/>
      <c r="C76" t="s">
        <v>131</v>
      </c>
      <c r="D76"/>
      <c r="E76"/>
      <c r="F76"/>
    </row>
  </sheetData>
  <mergeCells count="11">
    <mergeCell ref="B52:F52"/>
    <mergeCell ref="B53:E53"/>
    <mergeCell ref="D73:D74"/>
    <mergeCell ref="E73:E74"/>
    <mergeCell ref="F73:F74"/>
    <mergeCell ref="B73:B74"/>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outlinePr summaryBelow="0"/>
  </sheetPr>
  <dimension ref="A1:H46"/>
  <sheetViews>
    <sheetView zoomScale="85" zoomScaleNormal="85" workbookViewId="0">
      <selection activeCell="B1" sqref="B1:H1"/>
    </sheetView>
  </sheetViews>
  <sheetFormatPr defaultRowHeight="15" x14ac:dyDescent="0.25"/>
  <cols>
    <col min="1" max="1" width="3.28515625" customWidth="1"/>
    <col min="2" max="2" width="47.28515625" bestFit="1" customWidth="1"/>
    <col min="3" max="3" width="42.28515625" bestFit="1" customWidth="1"/>
    <col min="4" max="4" width="27" customWidth="1"/>
    <col min="5" max="5" width="30" customWidth="1"/>
    <col min="6" max="6" width="27.42578125" customWidth="1"/>
    <col min="7" max="8" width="20" customWidth="1"/>
  </cols>
  <sheetData>
    <row r="1" spans="1:8" ht="19.899999999999999" customHeight="1" x14ac:dyDescent="0.25">
      <c r="A1" s="1" t="s">
        <v>1500</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1501</v>
      </c>
      <c r="C3" s="178"/>
      <c r="D3" s="178"/>
      <c r="E3" s="178"/>
      <c r="F3" s="178"/>
      <c r="G3" s="178"/>
      <c r="H3" s="178"/>
    </row>
    <row r="4" spans="1:8" ht="19.899999999999999" customHeight="1" x14ac:dyDescent="0.25">
      <c r="A4" s="2"/>
      <c r="B4" s="179" t="s">
        <v>1502</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27</v>
      </c>
      <c r="C7" s="7"/>
      <c r="D7" s="7"/>
      <c r="E7" s="7"/>
      <c r="F7" s="7"/>
      <c r="G7" s="7"/>
      <c r="H7" s="8"/>
    </row>
    <row r="8" spans="1:8" ht="13.15" customHeight="1" x14ac:dyDescent="0.25">
      <c r="A8" s="2"/>
      <c r="B8" s="6" t="s">
        <v>112</v>
      </c>
      <c r="C8" s="9"/>
      <c r="D8" s="9"/>
      <c r="E8" s="7"/>
      <c r="F8" s="7"/>
      <c r="G8" s="7"/>
      <c r="H8" s="8"/>
    </row>
    <row r="9" spans="1:8" ht="13.15" customHeight="1" x14ac:dyDescent="0.25">
      <c r="A9" s="1" t="s">
        <v>113</v>
      </c>
      <c r="B9" s="10" t="s">
        <v>114</v>
      </c>
      <c r="C9" s="11"/>
      <c r="D9" s="7"/>
      <c r="E9" s="12"/>
      <c r="F9" s="13">
        <v>16.88</v>
      </c>
      <c r="G9" s="13">
        <v>0.94</v>
      </c>
      <c r="H9" s="14">
        <v>5.33E-2</v>
      </c>
    </row>
    <row r="10" spans="1:8" ht="13.15" customHeight="1" x14ac:dyDescent="0.25">
      <c r="A10" s="2"/>
      <c r="B10" s="6" t="s">
        <v>22</v>
      </c>
      <c r="C10" s="7"/>
      <c r="D10" s="7"/>
      <c r="E10" s="7"/>
      <c r="F10" s="15">
        <v>16.88</v>
      </c>
      <c r="G10" s="15">
        <v>0.94</v>
      </c>
      <c r="H10" s="16"/>
    </row>
    <row r="11" spans="1:8" ht="13.15" customHeight="1" x14ac:dyDescent="0.25">
      <c r="A11" s="2"/>
      <c r="B11" s="17" t="s">
        <v>26</v>
      </c>
      <c r="C11" s="18"/>
      <c r="D11" s="18"/>
      <c r="E11" s="24"/>
      <c r="F11" s="15">
        <v>16.88</v>
      </c>
      <c r="G11" s="15">
        <v>0.94</v>
      </c>
      <c r="H11" s="21"/>
    </row>
    <row r="12" spans="1:8" ht="13.15" customHeight="1" x14ac:dyDescent="0.25">
      <c r="A12" s="2"/>
      <c r="B12" s="6" t="s">
        <v>581</v>
      </c>
      <c r="C12" s="9"/>
      <c r="D12" s="9"/>
      <c r="E12" s="7"/>
      <c r="F12" s="7"/>
      <c r="G12" s="7"/>
      <c r="H12" s="8"/>
    </row>
    <row r="13" spans="1:8" ht="13.15" customHeight="1" x14ac:dyDescent="0.25">
      <c r="A13" s="1" t="s">
        <v>976</v>
      </c>
      <c r="B13" s="10" t="s">
        <v>1721</v>
      </c>
      <c r="C13" s="11" t="s">
        <v>977</v>
      </c>
      <c r="D13" s="7"/>
      <c r="E13" s="27">
        <v>6108414.6919999998</v>
      </c>
      <c r="F13" s="13">
        <v>851.48</v>
      </c>
      <c r="G13" s="13">
        <v>47.42</v>
      </c>
      <c r="H13" s="14"/>
    </row>
    <row r="14" spans="1:8" ht="13.15" customHeight="1" x14ac:dyDescent="0.25">
      <c r="A14" s="1" t="s">
        <v>1503</v>
      </c>
      <c r="B14" s="10" t="s">
        <v>1722</v>
      </c>
      <c r="C14" s="11" t="s">
        <v>1504</v>
      </c>
      <c r="D14" s="7"/>
      <c r="E14" s="27">
        <v>5471778.7300000004</v>
      </c>
      <c r="F14" s="13">
        <v>738.71</v>
      </c>
      <c r="G14" s="13">
        <v>41.14</v>
      </c>
      <c r="H14" s="14"/>
    </row>
    <row r="15" spans="1:8" ht="13.15" customHeight="1" x14ac:dyDescent="0.25">
      <c r="A15" s="1" t="s">
        <v>1505</v>
      </c>
      <c r="B15" s="10" t="s">
        <v>1723</v>
      </c>
      <c r="C15" s="11" t="s">
        <v>1506</v>
      </c>
      <c r="D15" s="7"/>
      <c r="E15" s="27">
        <v>1192082.2990000001</v>
      </c>
      <c r="F15" s="13">
        <v>190.42</v>
      </c>
      <c r="G15" s="13">
        <v>10.6</v>
      </c>
      <c r="H15" s="14"/>
    </row>
    <row r="16" spans="1:8" ht="13.15" customHeight="1" x14ac:dyDescent="0.25">
      <c r="A16" s="2"/>
      <c r="B16" s="6" t="s">
        <v>22</v>
      </c>
      <c r="C16" s="7"/>
      <c r="D16" s="7"/>
      <c r="E16" s="7"/>
      <c r="F16" s="15">
        <v>1780.61</v>
      </c>
      <c r="G16" s="15">
        <v>99.16</v>
      </c>
      <c r="H16" s="16"/>
    </row>
    <row r="17" spans="1:8" ht="13.15" customHeight="1" x14ac:dyDescent="0.25">
      <c r="A17" s="2"/>
      <c r="B17" s="57" t="s">
        <v>26</v>
      </c>
      <c r="C17" s="58"/>
      <c r="D17" s="58"/>
      <c r="E17" s="56"/>
      <c r="F17" s="59">
        <v>1780.61</v>
      </c>
      <c r="G17" s="59">
        <v>99.16</v>
      </c>
      <c r="H17" s="60"/>
    </row>
    <row r="18" spans="1:8" ht="13.15" customHeight="1" x14ac:dyDescent="0.25">
      <c r="A18" s="2"/>
      <c r="B18" s="68" t="s">
        <v>1515</v>
      </c>
      <c r="C18" s="69"/>
      <c r="D18" s="69"/>
      <c r="E18" s="61"/>
      <c r="F18" s="70">
        <v>2</v>
      </c>
      <c r="G18" s="70">
        <v>0.11</v>
      </c>
      <c r="H18" s="71"/>
    </row>
    <row r="19" spans="1:8" ht="13.15" customHeight="1" x14ac:dyDescent="0.25">
      <c r="A19" s="2"/>
      <c r="B19" s="63" t="s">
        <v>120</v>
      </c>
      <c r="C19" s="64"/>
      <c r="D19" s="64"/>
      <c r="E19" s="65"/>
      <c r="F19" s="66">
        <v>-3.88</v>
      </c>
      <c r="G19" s="66">
        <v>-0.21000000000000002</v>
      </c>
      <c r="H19" s="67"/>
    </row>
    <row r="20" spans="1:8" ht="13.15" customHeight="1" x14ac:dyDescent="0.25">
      <c r="A20" s="2"/>
      <c r="B20" s="72" t="s">
        <v>120</v>
      </c>
      <c r="C20" s="62"/>
      <c r="D20" s="62"/>
      <c r="E20" s="7"/>
      <c r="F20" s="73">
        <v>-1.88</v>
      </c>
      <c r="G20" s="73">
        <v>-0.1</v>
      </c>
      <c r="H20" s="74"/>
    </row>
    <row r="21" spans="1:8" ht="13.15" customHeight="1" x14ac:dyDescent="0.25">
      <c r="A21" s="2"/>
      <c r="B21" s="28" t="s">
        <v>121</v>
      </c>
      <c r="C21" s="29"/>
      <c r="D21" s="29"/>
      <c r="E21" s="29"/>
      <c r="F21" s="30">
        <v>1795.61</v>
      </c>
      <c r="G21" s="31">
        <v>100</v>
      </c>
      <c r="H21" s="32"/>
    </row>
    <row r="22" spans="1:8" ht="13.15" customHeight="1" x14ac:dyDescent="0.25">
      <c r="A22" s="2"/>
      <c r="B22" s="185"/>
      <c r="C22" s="185"/>
      <c r="D22" s="185"/>
      <c r="E22" s="185"/>
      <c r="F22" s="185"/>
      <c r="G22" s="2"/>
      <c r="H22" s="2"/>
    </row>
    <row r="23" spans="1:8" ht="13.15" customHeight="1" x14ac:dyDescent="0.25">
      <c r="A23" s="2"/>
      <c r="B23" s="186" t="s">
        <v>122</v>
      </c>
      <c r="C23" s="186"/>
      <c r="D23" s="186"/>
      <c r="E23" s="186"/>
      <c r="F23" s="2"/>
      <c r="G23" s="2"/>
      <c r="H23" s="2"/>
    </row>
    <row r="25" spans="1:8" s="76" customFormat="1" ht="14.25" x14ac:dyDescent="0.2">
      <c r="B25" s="77" t="s">
        <v>1517</v>
      </c>
      <c r="C25" s="77"/>
      <c r="D25" s="77"/>
      <c r="E25" s="77"/>
      <c r="F25" s="78"/>
      <c r="G25" s="78"/>
    </row>
    <row r="26" spans="1:8" s="76" customFormat="1" ht="14.45" customHeight="1" x14ac:dyDescent="0.2">
      <c r="B26" s="79" t="s">
        <v>1518</v>
      </c>
      <c r="C26" s="79"/>
      <c r="D26" s="79"/>
      <c r="E26" s="79"/>
      <c r="F26" s="79"/>
      <c r="G26" s="79"/>
    </row>
    <row r="27" spans="1:8" s="76" customFormat="1" ht="14.45" customHeight="1" x14ac:dyDescent="0.2">
      <c r="B27" s="79" t="s">
        <v>1519</v>
      </c>
      <c r="C27" s="79"/>
      <c r="D27" s="79"/>
      <c r="E27" s="79"/>
      <c r="F27" s="79"/>
      <c r="G27" s="94"/>
    </row>
    <row r="28" spans="1:8" s="76" customFormat="1" ht="14.25" customHeight="1" x14ac:dyDescent="0.2">
      <c r="B28" s="79" t="s">
        <v>1520</v>
      </c>
      <c r="C28" s="79"/>
      <c r="D28" s="79"/>
      <c r="E28" s="79"/>
      <c r="F28" s="94"/>
      <c r="G28" s="94"/>
    </row>
    <row r="29" spans="1:8" s="76" customFormat="1" ht="14.25" x14ac:dyDescent="0.2">
      <c r="B29" s="81"/>
      <c r="C29" s="82"/>
      <c r="D29" s="82"/>
      <c r="E29" s="78"/>
      <c r="F29" s="78"/>
      <c r="G29" s="78"/>
    </row>
    <row r="30" spans="1:8" s="76" customFormat="1" ht="14.25" x14ac:dyDescent="0.2">
      <c r="B30" s="83" t="s">
        <v>1521</v>
      </c>
      <c r="C30" s="84" t="s">
        <v>1522</v>
      </c>
      <c r="D30" s="84" t="s">
        <v>1523</v>
      </c>
      <c r="E30" s="78"/>
      <c r="F30" s="86"/>
      <c r="G30" s="78"/>
    </row>
    <row r="31" spans="1:8" s="76" customFormat="1" ht="14.25" x14ac:dyDescent="0.2">
      <c r="B31" s="87" t="s">
        <v>1524</v>
      </c>
      <c r="C31" s="88">
        <v>10.198</v>
      </c>
      <c r="D31" s="88">
        <v>10.2157</v>
      </c>
      <c r="E31" s="78"/>
      <c r="F31" s="78"/>
      <c r="G31" s="78"/>
    </row>
    <row r="32" spans="1:8" s="76" customFormat="1" ht="14.25" x14ac:dyDescent="0.2">
      <c r="B32" s="87" t="s">
        <v>1537</v>
      </c>
      <c r="C32" s="88">
        <v>10.198</v>
      </c>
      <c r="D32" s="88">
        <v>10.2157</v>
      </c>
      <c r="E32" s="78"/>
      <c r="F32" s="78"/>
      <c r="G32" s="78"/>
    </row>
    <row r="33" spans="2:7" s="76" customFormat="1" ht="14.25" x14ac:dyDescent="0.2">
      <c r="B33" s="87" t="s">
        <v>1527</v>
      </c>
      <c r="C33" s="88">
        <v>10.175800000000001</v>
      </c>
      <c r="D33" s="88">
        <v>10.189500000000001</v>
      </c>
      <c r="E33" s="78"/>
      <c r="F33" s="78"/>
      <c r="G33" s="78"/>
    </row>
    <row r="34" spans="2:7" s="76" customFormat="1" ht="14.25" x14ac:dyDescent="0.2">
      <c r="B34" s="87" t="s">
        <v>1538</v>
      </c>
      <c r="C34" s="88">
        <v>10.175800000000001</v>
      </c>
      <c r="D34" s="88">
        <v>10.189500000000001</v>
      </c>
      <c r="E34" s="78"/>
      <c r="F34" s="78"/>
      <c r="G34" s="78"/>
    </row>
    <row r="35" spans="2:7" s="76" customFormat="1" ht="14.25" x14ac:dyDescent="0.2">
      <c r="B35" s="81"/>
      <c r="C35" s="93"/>
      <c r="D35" s="93"/>
      <c r="E35" s="78"/>
      <c r="F35" s="78"/>
      <c r="G35" s="78"/>
    </row>
    <row r="36" spans="2:7" s="76" customFormat="1" ht="14.25" x14ac:dyDescent="0.2">
      <c r="B36" s="91" t="s">
        <v>1710</v>
      </c>
      <c r="F36" s="78"/>
      <c r="G36" s="78"/>
    </row>
    <row r="37" spans="2:7" s="76" customFormat="1" ht="14.45" customHeight="1" x14ac:dyDescent="0.2">
      <c r="B37" s="79" t="s">
        <v>1530</v>
      </c>
      <c r="C37" s="79"/>
      <c r="D37" s="85"/>
    </row>
    <row r="38" spans="2:7" s="76" customFormat="1" ht="14.45" customHeight="1" x14ac:dyDescent="0.2">
      <c r="B38" s="79" t="s">
        <v>1531</v>
      </c>
      <c r="C38" s="79"/>
      <c r="D38" s="79"/>
    </row>
    <row r="39" spans="2:7" s="76" customFormat="1" ht="14.25" x14ac:dyDescent="0.2">
      <c r="B39" s="79" t="s">
        <v>1532</v>
      </c>
      <c r="C39" s="79"/>
      <c r="D39" s="79"/>
    </row>
    <row r="40" spans="2:7" s="76" customFormat="1" ht="14.25" x14ac:dyDescent="0.2">
      <c r="B40" s="102" t="s">
        <v>1642</v>
      </c>
      <c r="C40" s="85"/>
      <c r="D40" s="85"/>
    </row>
    <row r="41" spans="2:7" s="76" customFormat="1" ht="14.25" x14ac:dyDescent="0.2">
      <c r="B41" s="79" t="s">
        <v>1534</v>
      </c>
      <c r="C41" s="79"/>
      <c r="D41" s="79"/>
    </row>
    <row r="42" spans="2:7" s="76" customFormat="1" ht="14.25" x14ac:dyDescent="0.2">
      <c r="B42" s="81"/>
      <c r="C42" s="81"/>
      <c r="D42" s="81"/>
      <c r="E42" s="81"/>
    </row>
    <row r="43" spans="2:7" s="76" customFormat="1" x14ac:dyDescent="0.2">
      <c r="B43" s="221" t="s">
        <v>124</v>
      </c>
      <c r="C43" s="172" t="s">
        <v>125</v>
      </c>
      <c r="D43" s="219" t="s">
        <v>126</v>
      </c>
      <c r="E43" s="219" t="s">
        <v>127</v>
      </c>
      <c r="F43" s="219" t="s">
        <v>128</v>
      </c>
    </row>
    <row r="44" spans="2:7" s="76" customFormat="1" ht="30" x14ac:dyDescent="0.2">
      <c r="B44" s="222"/>
      <c r="C44" s="174" t="s">
        <v>129</v>
      </c>
      <c r="D44" s="220"/>
      <c r="E44" s="220"/>
      <c r="F44" s="220"/>
    </row>
    <row r="45" spans="2:7" s="76" customFormat="1" ht="119.25" customHeight="1" x14ac:dyDescent="0.2">
      <c r="B45" s="173" t="s">
        <v>1643</v>
      </c>
      <c r="C45" s="175" t="s">
        <v>1715</v>
      </c>
      <c r="D45" s="175"/>
      <c r="E45" s="175" t="s">
        <v>1644</v>
      </c>
      <c r="F45" s="175"/>
    </row>
    <row r="46" spans="2:7" s="76" customFormat="1" x14ac:dyDescent="0.25">
      <c r="C46" t="s">
        <v>131</v>
      </c>
      <c r="F46" s="103"/>
    </row>
  </sheetData>
  <mergeCells count="11">
    <mergeCell ref="B22:F22"/>
    <mergeCell ref="B23:E23"/>
    <mergeCell ref="D43:D44"/>
    <mergeCell ref="E43:E44"/>
    <mergeCell ref="F43:F44"/>
    <mergeCell ref="B43:B44"/>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outlinePr summaryBelow="0"/>
  </sheetPr>
  <dimension ref="A1:H92"/>
  <sheetViews>
    <sheetView zoomScale="85" zoomScaleNormal="85" workbookViewId="0">
      <selection activeCell="B1" sqref="B1:H1"/>
    </sheetView>
  </sheetViews>
  <sheetFormatPr defaultRowHeight="15" x14ac:dyDescent="0.25"/>
  <cols>
    <col min="1" max="1" width="3.28515625" customWidth="1"/>
    <col min="2" max="2" width="40" bestFit="1" customWidth="1"/>
    <col min="3" max="3" width="42.28515625" bestFit="1" customWidth="1"/>
    <col min="4" max="4" width="26.28515625" customWidth="1"/>
    <col min="5" max="5" width="28.42578125" bestFit="1" customWidth="1"/>
    <col min="6" max="6" width="24.28515625" bestFit="1" customWidth="1"/>
    <col min="7" max="8" width="20" customWidth="1"/>
  </cols>
  <sheetData>
    <row r="1" spans="1:8" ht="19.899999999999999" customHeight="1" x14ac:dyDescent="0.25">
      <c r="A1" s="1" t="s">
        <v>1507</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1508</v>
      </c>
      <c r="C3" s="178"/>
      <c r="D3" s="178"/>
      <c r="E3" s="178"/>
      <c r="F3" s="178"/>
      <c r="G3" s="178"/>
      <c r="H3" s="178"/>
    </row>
    <row r="4" spans="1:8" ht="19.899999999999999" customHeight="1" x14ac:dyDescent="0.25">
      <c r="A4" s="2"/>
      <c r="B4" s="179" t="s">
        <v>1509</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135</v>
      </c>
      <c r="C7" s="7"/>
      <c r="D7" s="7"/>
      <c r="E7" s="7"/>
      <c r="F7" s="7"/>
      <c r="G7" s="7"/>
      <c r="H7" s="8"/>
    </row>
    <row r="8" spans="1:8" ht="13.15" customHeight="1" x14ac:dyDescent="0.25">
      <c r="A8" s="2"/>
      <c r="B8" s="6" t="s">
        <v>13</v>
      </c>
      <c r="C8" s="9"/>
      <c r="D8" s="9"/>
      <c r="E8" s="7"/>
      <c r="F8" s="7"/>
      <c r="G8" s="7"/>
      <c r="H8" s="8"/>
    </row>
    <row r="9" spans="1:8" ht="13.15" customHeight="1" x14ac:dyDescent="0.25">
      <c r="A9" s="1" t="s">
        <v>196</v>
      </c>
      <c r="B9" s="10" t="s">
        <v>197</v>
      </c>
      <c r="C9" s="11" t="s">
        <v>198</v>
      </c>
      <c r="D9" s="7" t="s">
        <v>176</v>
      </c>
      <c r="E9" s="12">
        <v>304000</v>
      </c>
      <c r="F9" s="13">
        <v>761.76</v>
      </c>
      <c r="G9" s="13">
        <v>3.93</v>
      </c>
      <c r="H9" s="14"/>
    </row>
    <row r="10" spans="1:8" ht="13.15" customHeight="1" x14ac:dyDescent="0.25">
      <c r="A10" s="1" t="s">
        <v>136</v>
      </c>
      <c r="B10" s="10" t="s">
        <v>137</v>
      </c>
      <c r="C10" s="11" t="s">
        <v>138</v>
      </c>
      <c r="D10" s="7" t="s">
        <v>139</v>
      </c>
      <c r="E10" s="12">
        <v>50762</v>
      </c>
      <c r="F10" s="13">
        <v>637.77</v>
      </c>
      <c r="G10" s="13">
        <v>3.29</v>
      </c>
      <c r="H10" s="14"/>
    </row>
    <row r="11" spans="1:8" ht="13.15" customHeight="1" x14ac:dyDescent="0.25">
      <c r="A11" s="1" t="s">
        <v>378</v>
      </c>
      <c r="B11" s="10" t="s">
        <v>379</v>
      </c>
      <c r="C11" s="11" t="s">
        <v>380</v>
      </c>
      <c r="D11" s="7" t="s">
        <v>195</v>
      </c>
      <c r="E11" s="12">
        <v>20020</v>
      </c>
      <c r="F11" s="13">
        <v>627.13</v>
      </c>
      <c r="G11" s="13">
        <v>3.23</v>
      </c>
      <c r="H11" s="14"/>
    </row>
    <row r="12" spans="1:8" ht="13.15" customHeight="1" x14ac:dyDescent="0.25">
      <c r="A12" s="1" t="s">
        <v>155</v>
      </c>
      <c r="B12" s="10" t="s">
        <v>156</v>
      </c>
      <c r="C12" s="11" t="s">
        <v>157</v>
      </c>
      <c r="D12" s="7" t="s">
        <v>158</v>
      </c>
      <c r="E12" s="12">
        <v>64625</v>
      </c>
      <c r="F12" s="13">
        <v>586.96</v>
      </c>
      <c r="G12" s="13">
        <v>3.02</v>
      </c>
      <c r="H12" s="14"/>
    </row>
    <row r="13" spans="1:8" ht="13.15" customHeight="1" x14ac:dyDescent="0.25">
      <c r="A13" s="1" t="s">
        <v>151</v>
      </c>
      <c r="B13" s="10" t="s">
        <v>152</v>
      </c>
      <c r="C13" s="11" t="s">
        <v>153</v>
      </c>
      <c r="D13" s="7" t="s">
        <v>154</v>
      </c>
      <c r="E13" s="12">
        <v>44175</v>
      </c>
      <c r="F13" s="13">
        <v>583.64</v>
      </c>
      <c r="G13" s="13">
        <v>3.01</v>
      </c>
      <c r="H13" s="14"/>
    </row>
    <row r="14" spans="1:8" ht="13.15" customHeight="1" x14ac:dyDescent="0.25">
      <c r="A14" s="1" t="s">
        <v>159</v>
      </c>
      <c r="B14" s="10" t="s">
        <v>160</v>
      </c>
      <c r="C14" s="11" t="s">
        <v>161</v>
      </c>
      <c r="D14" s="7" t="s">
        <v>162</v>
      </c>
      <c r="E14" s="12">
        <v>13355</v>
      </c>
      <c r="F14" s="13">
        <v>544.41999999999996</v>
      </c>
      <c r="G14" s="13">
        <v>2.81</v>
      </c>
      <c r="H14" s="14"/>
    </row>
    <row r="15" spans="1:8" ht="13.15" customHeight="1" x14ac:dyDescent="0.25">
      <c r="A15" s="1" t="s">
        <v>143</v>
      </c>
      <c r="B15" s="10" t="s">
        <v>144</v>
      </c>
      <c r="C15" s="11" t="s">
        <v>145</v>
      </c>
      <c r="D15" s="7" t="s">
        <v>146</v>
      </c>
      <c r="E15" s="12">
        <v>28500</v>
      </c>
      <c r="F15" s="13">
        <v>521.27</v>
      </c>
      <c r="G15" s="13">
        <v>2.69</v>
      </c>
      <c r="H15" s="14"/>
    </row>
    <row r="16" spans="1:8" ht="13.15" customHeight="1" x14ac:dyDescent="0.25">
      <c r="A16" s="1" t="s">
        <v>887</v>
      </c>
      <c r="B16" s="10" t="s">
        <v>888</v>
      </c>
      <c r="C16" s="11" t="s">
        <v>889</v>
      </c>
      <c r="D16" s="7" t="s">
        <v>294</v>
      </c>
      <c r="E16" s="12">
        <v>9994</v>
      </c>
      <c r="F16" s="13">
        <v>514.54999999999995</v>
      </c>
      <c r="G16" s="13">
        <v>2.65</v>
      </c>
      <c r="H16" s="14"/>
    </row>
    <row r="17" spans="1:8" ht="13.15" customHeight="1" x14ac:dyDescent="0.25">
      <c r="A17" s="1" t="s">
        <v>291</v>
      </c>
      <c r="B17" s="10" t="s">
        <v>292</v>
      </c>
      <c r="C17" s="11" t="s">
        <v>293</v>
      </c>
      <c r="D17" s="7" t="s">
        <v>294</v>
      </c>
      <c r="E17" s="12">
        <v>54625</v>
      </c>
      <c r="F17" s="13">
        <v>501.16</v>
      </c>
      <c r="G17" s="13">
        <v>2.58</v>
      </c>
      <c r="H17" s="14"/>
    </row>
    <row r="18" spans="1:8" ht="13.15" customHeight="1" x14ac:dyDescent="0.25">
      <c r="A18" s="1" t="s">
        <v>170</v>
      </c>
      <c r="B18" s="10" t="s">
        <v>171</v>
      </c>
      <c r="C18" s="11" t="s">
        <v>172</v>
      </c>
      <c r="D18" s="7" t="s">
        <v>139</v>
      </c>
      <c r="E18" s="12">
        <v>38925</v>
      </c>
      <c r="F18" s="13">
        <v>500.81</v>
      </c>
      <c r="G18" s="13">
        <v>2.58</v>
      </c>
      <c r="H18" s="14"/>
    </row>
    <row r="19" spans="1:8" ht="13.15" customHeight="1" x14ac:dyDescent="0.25">
      <c r="A19" s="1" t="s">
        <v>928</v>
      </c>
      <c r="B19" s="10" t="s">
        <v>929</v>
      </c>
      <c r="C19" s="11" t="s">
        <v>930</v>
      </c>
      <c r="D19" s="7" t="s">
        <v>298</v>
      </c>
      <c r="E19" s="12">
        <v>67250</v>
      </c>
      <c r="F19" s="13">
        <v>489.82</v>
      </c>
      <c r="G19" s="13">
        <v>2.52</v>
      </c>
      <c r="H19" s="14"/>
    </row>
    <row r="20" spans="1:8" ht="13.15" customHeight="1" x14ac:dyDescent="0.25">
      <c r="A20" s="1" t="s">
        <v>319</v>
      </c>
      <c r="B20" s="10" t="s">
        <v>320</v>
      </c>
      <c r="C20" s="11" t="s">
        <v>321</v>
      </c>
      <c r="D20" s="7" t="s">
        <v>322</v>
      </c>
      <c r="E20" s="12">
        <v>10900</v>
      </c>
      <c r="F20" s="13">
        <v>480.15</v>
      </c>
      <c r="G20" s="13">
        <v>2.4700000000000002</v>
      </c>
      <c r="H20" s="14"/>
    </row>
    <row r="21" spans="1:8" ht="13.15" customHeight="1" x14ac:dyDescent="0.25">
      <c r="A21" s="1" t="s">
        <v>731</v>
      </c>
      <c r="B21" s="10" t="s">
        <v>732</v>
      </c>
      <c r="C21" s="11" t="s">
        <v>733</v>
      </c>
      <c r="D21" s="7" t="s">
        <v>734</v>
      </c>
      <c r="E21" s="12">
        <v>28000</v>
      </c>
      <c r="F21" s="13">
        <v>476.7</v>
      </c>
      <c r="G21" s="13">
        <v>2.46</v>
      </c>
      <c r="H21" s="14"/>
    </row>
    <row r="22" spans="1:8" ht="13.15" customHeight="1" x14ac:dyDescent="0.25">
      <c r="A22" s="1" t="s">
        <v>295</v>
      </c>
      <c r="B22" s="10" t="s">
        <v>296</v>
      </c>
      <c r="C22" s="11" t="s">
        <v>297</v>
      </c>
      <c r="D22" s="7" t="s">
        <v>298</v>
      </c>
      <c r="E22" s="12">
        <v>28871</v>
      </c>
      <c r="F22" s="13">
        <v>464.07</v>
      </c>
      <c r="G22" s="13">
        <v>2.39</v>
      </c>
      <c r="H22" s="14"/>
    </row>
    <row r="23" spans="1:8" ht="13.15" customHeight="1" x14ac:dyDescent="0.25">
      <c r="A23" s="1" t="s">
        <v>866</v>
      </c>
      <c r="B23" s="10" t="s">
        <v>867</v>
      </c>
      <c r="C23" s="11" t="s">
        <v>868</v>
      </c>
      <c r="D23" s="7" t="s">
        <v>284</v>
      </c>
      <c r="E23" s="12">
        <v>9842</v>
      </c>
      <c r="F23" s="13">
        <v>443.24</v>
      </c>
      <c r="G23" s="13">
        <v>2.2799999999999998</v>
      </c>
      <c r="H23" s="14"/>
    </row>
    <row r="24" spans="1:8" ht="13.15" customHeight="1" x14ac:dyDescent="0.25">
      <c r="A24" s="1" t="s">
        <v>350</v>
      </c>
      <c r="B24" s="10" t="s">
        <v>351</v>
      </c>
      <c r="C24" s="11" t="s">
        <v>352</v>
      </c>
      <c r="D24" s="7" t="s">
        <v>187</v>
      </c>
      <c r="E24" s="12">
        <v>14075</v>
      </c>
      <c r="F24" s="13">
        <v>428.67</v>
      </c>
      <c r="G24" s="13">
        <v>2.21</v>
      </c>
      <c r="H24" s="14"/>
    </row>
    <row r="25" spans="1:8" ht="13.15" customHeight="1" x14ac:dyDescent="0.25">
      <c r="A25" s="1" t="s">
        <v>893</v>
      </c>
      <c r="B25" s="10" t="s">
        <v>894</v>
      </c>
      <c r="C25" s="11" t="s">
        <v>895</v>
      </c>
      <c r="D25" s="7" t="s">
        <v>838</v>
      </c>
      <c r="E25" s="12">
        <v>12100</v>
      </c>
      <c r="F25" s="13">
        <v>425.75</v>
      </c>
      <c r="G25" s="13">
        <v>2.19</v>
      </c>
      <c r="H25" s="14"/>
    </row>
    <row r="26" spans="1:8" ht="13.15" customHeight="1" x14ac:dyDescent="0.25">
      <c r="A26" s="1" t="s">
        <v>1178</v>
      </c>
      <c r="B26" s="10" t="s">
        <v>1179</v>
      </c>
      <c r="C26" s="11" t="s">
        <v>1180</v>
      </c>
      <c r="D26" s="7" t="s">
        <v>322</v>
      </c>
      <c r="E26" s="12">
        <v>92850</v>
      </c>
      <c r="F26" s="13">
        <v>420.01</v>
      </c>
      <c r="G26" s="13">
        <v>2.16</v>
      </c>
      <c r="H26" s="14"/>
    </row>
    <row r="27" spans="1:8" ht="13.15" customHeight="1" x14ac:dyDescent="0.25">
      <c r="A27" s="1" t="s">
        <v>359</v>
      </c>
      <c r="B27" s="10" t="s">
        <v>360</v>
      </c>
      <c r="C27" s="11" t="s">
        <v>361</v>
      </c>
      <c r="D27" s="7" t="s">
        <v>195</v>
      </c>
      <c r="E27" s="12">
        <v>6250</v>
      </c>
      <c r="F27" s="13">
        <v>416.69</v>
      </c>
      <c r="G27" s="13">
        <v>2.15</v>
      </c>
      <c r="H27" s="14"/>
    </row>
    <row r="28" spans="1:8" ht="13.15" customHeight="1" x14ac:dyDescent="0.25">
      <c r="A28" s="1" t="s">
        <v>826</v>
      </c>
      <c r="B28" s="10" t="s">
        <v>827</v>
      </c>
      <c r="C28" s="11" t="s">
        <v>828</v>
      </c>
      <c r="D28" s="7" t="s">
        <v>270</v>
      </c>
      <c r="E28" s="12">
        <v>5800</v>
      </c>
      <c r="F28" s="13">
        <v>413.48</v>
      </c>
      <c r="G28" s="13">
        <v>2.13</v>
      </c>
      <c r="H28" s="14"/>
    </row>
    <row r="29" spans="1:8" ht="13.15" customHeight="1" x14ac:dyDescent="0.25">
      <c r="A29" s="1" t="s">
        <v>440</v>
      </c>
      <c r="B29" s="10" t="s">
        <v>441</v>
      </c>
      <c r="C29" s="11" t="s">
        <v>442</v>
      </c>
      <c r="D29" s="7" t="s">
        <v>443</v>
      </c>
      <c r="E29" s="12">
        <v>9600</v>
      </c>
      <c r="F29" s="13">
        <v>413.16</v>
      </c>
      <c r="G29" s="13">
        <v>2.13</v>
      </c>
      <c r="H29" s="14"/>
    </row>
    <row r="30" spans="1:8" ht="13.15" customHeight="1" x14ac:dyDescent="0.25">
      <c r="A30" s="1" t="s">
        <v>860</v>
      </c>
      <c r="B30" s="10" t="s">
        <v>861</v>
      </c>
      <c r="C30" s="11" t="s">
        <v>862</v>
      </c>
      <c r="D30" s="7" t="s">
        <v>284</v>
      </c>
      <c r="E30" s="12">
        <v>7836</v>
      </c>
      <c r="F30" s="13">
        <v>412.76</v>
      </c>
      <c r="G30" s="13">
        <v>2.13</v>
      </c>
      <c r="H30" s="14"/>
    </row>
    <row r="31" spans="1:8" ht="13.15" customHeight="1" x14ac:dyDescent="0.25">
      <c r="A31" s="1" t="s">
        <v>869</v>
      </c>
      <c r="B31" s="10" t="s">
        <v>870</v>
      </c>
      <c r="C31" s="11" t="s">
        <v>871</v>
      </c>
      <c r="D31" s="7" t="s">
        <v>180</v>
      </c>
      <c r="E31" s="12">
        <v>13000</v>
      </c>
      <c r="F31" s="13">
        <v>408.38</v>
      </c>
      <c r="G31" s="13">
        <v>2.1</v>
      </c>
      <c r="H31" s="14"/>
    </row>
    <row r="32" spans="1:8" ht="13.15" customHeight="1" x14ac:dyDescent="0.25">
      <c r="A32" s="1" t="s">
        <v>728</v>
      </c>
      <c r="B32" s="10" t="s">
        <v>729</v>
      </c>
      <c r="C32" s="11" t="s">
        <v>730</v>
      </c>
      <c r="D32" s="7" t="s">
        <v>146</v>
      </c>
      <c r="E32" s="12">
        <v>2803701</v>
      </c>
      <c r="F32" s="13">
        <v>392.24</v>
      </c>
      <c r="G32" s="13">
        <v>2.02</v>
      </c>
      <c r="H32" s="14"/>
    </row>
    <row r="33" spans="1:8" ht="13.15" customHeight="1" x14ac:dyDescent="0.25">
      <c r="A33" s="1" t="s">
        <v>872</v>
      </c>
      <c r="B33" s="10" t="s">
        <v>873</v>
      </c>
      <c r="C33" s="11" t="s">
        <v>874</v>
      </c>
      <c r="D33" s="7" t="s">
        <v>150</v>
      </c>
      <c r="E33" s="12">
        <v>27500</v>
      </c>
      <c r="F33" s="13">
        <v>391</v>
      </c>
      <c r="G33" s="13">
        <v>2.02</v>
      </c>
      <c r="H33" s="14"/>
    </row>
    <row r="34" spans="1:8" ht="13.15" customHeight="1" x14ac:dyDescent="0.25">
      <c r="A34" s="1" t="s">
        <v>205</v>
      </c>
      <c r="B34" s="10" t="s">
        <v>206</v>
      </c>
      <c r="C34" s="11" t="s">
        <v>207</v>
      </c>
      <c r="D34" s="7" t="s">
        <v>150</v>
      </c>
      <c r="E34" s="12">
        <v>26050</v>
      </c>
      <c r="F34" s="13">
        <v>386.56</v>
      </c>
      <c r="G34" s="13">
        <v>1.99</v>
      </c>
      <c r="H34" s="14"/>
    </row>
    <row r="35" spans="1:8" ht="13.15" customHeight="1" x14ac:dyDescent="0.25">
      <c r="A35" s="1" t="s">
        <v>330</v>
      </c>
      <c r="B35" s="10" t="s">
        <v>331</v>
      </c>
      <c r="C35" s="11" t="s">
        <v>332</v>
      </c>
      <c r="D35" s="7" t="s">
        <v>333</v>
      </c>
      <c r="E35" s="12">
        <v>39656</v>
      </c>
      <c r="F35" s="13">
        <v>383.28</v>
      </c>
      <c r="G35" s="13">
        <v>1.98</v>
      </c>
      <c r="H35" s="14"/>
    </row>
    <row r="36" spans="1:8" ht="13.15" customHeight="1" x14ac:dyDescent="0.25">
      <c r="A36" s="1" t="s">
        <v>753</v>
      </c>
      <c r="B36" s="10" t="s">
        <v>754</v>
      </c>
      <c r="C36" s="11" t="s">
        <v>755</v>
      </c>
      <c r="D36" s="7" t="s">
        <v>270</v>
      </c>
      <c r="E36" s="12">
        <v>14000</v>
      </c>
      <c r="F36" s="13">
        <v>380.21</v>
      </c>
      <c r="G36" s="13">
        <v>1.96</v>
      </c>
      <c r="H36" s="14"/>
    </row>
    <row r="37" spans="1:8" ht="13.15" customHeight="1" x14ac:dyDescent="0.25">
      <c r="A37" s="1" t="s">
        <v>741</v>
      </c>
      <c r="B37" s="10" t="s">
        <v>742</v>
      </c>
      <c r="C37" s="11" t="s">
        <v>743</v>
      </c>
      <c r="D37" s="7" t="s">
        <v>180</v>
      </c>
      <c r="E37" s="12">
        <v>174500</v>
      </c>
      <c r="F37" s="13">
        <v>377.72</v>
      </c>
      <c r="G37" s="13">
        <v>1.95</v>
      </c>
      <c r="H37" s="14"/>
    </row>
    <row r="38" spans="1:8" ht="13.15" customHeight="1" x14ac:dyDescent="0.25">
      <c r="A38" s="1" t="s">
        <v>769</v>
      </c>
      <c r="B38" s="10" t="s">
        <v>770</v>
      </c>
      <c r="C38" s="11" t="s">
        <v>771</v>
      </c>
      <c r="D38" s="7" t="s">
        <v>329</v>
      </c>
      <c r="E38" s="12">
        <v>21900</v>
      </c>
      <c r="F38" s="13">
        <v>366.61</v>
      </c>
      <c r="G38" s="13">
        <v>1.89</v>
      </c>
      <c r="H38" s="14"/>
    </row>
    <row r="39" spans="1:8" ht="13.15" customHeight="1" x14ac:dyDescent="0.25">
      <c r="A39" s="1" t="s">
        <v>1190</v>
      </c>
      <c r="B39" s="10" t="s">
        <v>1191</v>
      </c>
      <c r="C39" s="11" t="s">
        <v>1192</v>
      </c>
      <c r="D39" s="7" t="s">
        <v>195</v>
      </c>
      <c r="E39" s="12">
        <v>8200</v>
      </c>
      <c r="F39" s="13">
        <v>361.69</v>
      </c>
      <c r="G39" s="13">
        <v>1.86</v>
      </c>
      <c r="H39" s="14"/>
    </row>
    <row r="40" spans="1:8" ht="13.15" customHeight="1" x14ac:dyDescent="0.25">
      <c r="A40" s="1" t="s">
        <v>909</v>
      </c>
      <c r="B40" s="10" t="s">
        <v>910</v>
      </c>
      <c r="C40" s="11" t="s">
        <v>911</v>
      </c>
      <c r="D40" s="7" t="s">
        <v>195</v>
      </c>
      <c r="E40" s="12">
        <v>84000</v>
      </c>
      <c r="F40" s="13">
        <v>360.07</v>
      </c>
      <c r="G40" s="13">
        <v>1.86</v>
      </c>
      <c r="H40" s="14"/>
    </row>
    <row r="41" spans="1:8" ht="13.15" customHeight="1" x14ac:dyDescent="0.25">
      <c r="A41" s="1" t="s">
        <v>1019</v>
      </c>
      <c r="B41" s="10" t="s">
        <v>1020</v>
      </c>
      <c r="C41" s="11" t="s">
        <v>1021</v>
      </c>
      <c r="D41" s="7" t="s">
        <v>322</v>
      </c>
      <c r="E41" s="12">
        <v>70440</v>
      </c>
      <c r="F41" s="13">
        <v>359.63</v>
      </c>
      <c r="G41" s="13">
        <v>1.85</v>
      </c>
      <c r="H41" s="14"/>
    </row>
    <row r="42" spans="1:8" ht="13.15" customHeight="1" x14ac:dyDescent="0.25">
      <c r="A42" s="1" t="s">
        <v>896</v>
      </c>
      <c r="B42" s="10" t="s">
        <v>897</v>
      </c>
      <c r="C42" s="11" t="s">
        <v>898</v>
      </c>
      <c r="D42" s="7" t="s">
        <v>139</v>
      </c>
      <c r="E42" s="12">
        <v>124000</v>
      </c>
      <c r="F42" s="13">
        <v>358.05</v>
      </c>
      <c r="G42" s="13">
        <v>1.85</v>
      </c>
      <c r="H42" s="14"/>
    </row>
    <row r="43" spans="1:8" ht="13.15" customHeight="1" x14ac:dyDescent="0.25">
      <c r="A43" s="1" t="s">
        <v>940</v>
      </c>
      <c r="B43" s="10" t="s">
        <v>941</v>
      </c>
      <c r="C43" s="11" t="s">
        <v>942</v>
      </c>
      <c r="D43" s="7" t="s">
        <v>180</v>
      </c>
      <c r="E43" s="12">
        <v>8200</v>
      </c>
      <c r="F43" s="13">
        <v>338.55</v>
      </c>
      <c r="G43" s="13">
        <v>1.74</v>
      </c>
      <c r="H43" s="14"/>
    </row>
    <row r="44" spans="1:8" ht="13.15" customHeight="1" x14ac:dyDescent="0.25">
      <c r="A44" s="1" t="s">
        <v>147</v>
      </c>
      <c r="B44" s="10" t="s">
        <v>148</v>
      </c>
      <c r="C44" s="11" t="s">
        <v>149</v>
      </c>
      <c r="D44" s="7" t="s">
        <v>150</v>
      </c>
      <c r="E44" s="12">
        <v>29050</v>
      </c>
      <c r="F44" s="13">
        <v>337.24</v>
      </c>
      <c r="G44" s="13">
        <v>1.74</v>
      </c>
      <c r="H44" s="14"/>
    </row>
    <row r="45" spans="1:8" ht="13.15" customHeight="1" x14ac:dyDescent="0.25">
      <c r="A45" s="1" t="s">
        <v>915</v>
      </c>
      <c r="B45" s="10" t="s">
        <v>916</v>
      </c>
      <c r="C45" s="11" t="s">
        <v>917</v>
      </c>
      <c r="D45" s="7" t="s">
        <v>838</v>
      </c>
      <c r="E45" s="12">
        <v>63500</v>
      </c>
      <c r="F45" s="13">
        <v>335.28</v>
      </c>
      <c r="G45" s="13">
        <v>1.73</v>
      </c>
      <c r="H45" s="14"/>
    </row>
    <row r="46" spans="1:8" ht="13.15" customHeight="1" x14ac:dyDescent="0.25">
      <c r="A46" s="1" t="s">
        <v>863</v>
      </c>
      <c r="B46" s="10" t="s">
        <v>864</v>
      </c>
      <c r="C46" s="11" t="s">
        <v>865</v>
      </c>
      <c r="D46" s="7" t="s">
        <v>191</v>
      </c>
      <c r="E46" s="12">
        <v>56000</v>
      </c>
      <c r="F46" s="13">
        <v>333.23</v>
      </c>
      <c r="G46" s="13">
        <v>1.72</v>
      </c>
      <c r="H46" s="14"/>
    </row>
    <row r="47" spans="1:8" ht="13.15" customHeight="1" x14ac:dyDescent="0.25">
      <c r="A47" s="1" t="s">
        <v>1010</v>
      </c>
      <c r="B47" s="10" t="s">
        <v>1011</v>
      </c>
      <c r="C47" s="11" t="s">
        <v>1012</v>
      </c>
      <c r="D47" s="7" t="s">
        <v>176</v>
      </c>
      <c r="E47" s="12">
        <v>122500</v>
      </c>
      <c r="F47" s="13">
        <v>315.93</v>
      </c>
      <c r="G47" s="13">
        <v>1.63</v>
      </c>
      <c r="H47" s="14"/>
    </row>
    <row r="48" spans="1:8" ht="13.15" customHeight="1" x14ac:dyDescent="0.25">
      <c r="A48" s="1" t="s">
        <v>713</v>
      </c>
      <c r="B48" s="10" t="s">
        <v>714</v>
      </c>
      <c r="C48" s="11" t="s">
        <v>715</v>
      </c>
      <c r="D48" s="7" t="s">
        <v>158</v>
      </c>
      <c r="E48" s="12">
        <v>83762</v>
      </c>
      <c r="F48" s="13">
        <v>304.31</v>
      </c>
      <c r="G48" s="13">
        <v>1.57</v>
      </c>
      <c r="H48" s="14"/>
    </row>
    <row r="49" spans="1:8" ht="13.15" customHeight="1" x14ac:dyDescent="0.25">
      <c r="A49" s="1" t="s">
        <v>417</v>
      </c>
      <c r="B49" s="10" t="s">
        <v>418</v>
      </c>
      <c r="C49" s="11" t="s">
        <v>419</v>
      </c>
      <c r="D49" s="7" t="s">
        <v>195</v>
      </c>
      <c r="E49" s="12">
        <v>36500</v>
      </c>
      <c r="F49" s="13">
        <v>277.38</v>
      </c>
      <c r="G49" s="13">
        <v>1.43</v>
      </c>
      <c r="H49" s="14"/>
    </row>
    <row r="50" spans="1:8" ht="13.15" customHeight="1" x14ac:dyDescent="0.25">
      <c r="A50" s="1" t="s">
        <v>1163</v>
      </c>
      <c r="B50" s="10" t="s">
        <v>1164</v>
      </c>
      <c r="C50" s="11" t="s">
        <v>1165</v>
      </c>
      <c r="D50" s="7" t="s">
        <v>443</v>
      </c>
      <c r="E50" s="12">
        <v>66963</v>
      </c>
      <c r="F50" s="13">
        <v>275.05</v>
      </c>
      <c r="G50" s="13">
        <v>1.42</v>
      </c>
      <c r="H50" s="14"/>
    </row>
    <row r="51" spans="1:8" ht="13.15" customHeight="1" x14ac:dyDescent="0.25">
      <c r="A51" s="1" t="s">
        <v>906</v>
      </c>
      <c r="B51" s="10" t="s">
        <v>907</v>
      </c>
      <c r="C51" s="11" t="s">
        <v>908</v>
      </c>
      <c r="D51" s="7" t="s">
        <v>416</v>
      </c>
      <c r="E51" s="12">
        <v>24620</v>
      </c>
      <c r="F51" s="13">
        <v>271.93</v>
      </c>
      <c r="G51" s="13">
        <v>1.4</v>
      </c>
      <c r="H51" s="14"/>
    </row>
    <row r="52" spans="1:8" ht="13.15" customHeight="1" x14ac:dyDescent="0.25">
      <c r="A52" s="1" t="s">
        <v>804</v>
      </c>
      <c r="B52" s="10" t="s">
        <v>805</v>
      </c>
      <c r="C52" s="11" t="s">
        <v>806</v>
      </c>
      <c r="D52" s="7" t="s">
        <v>139</v>
      </c>
      <c r="E52" s="12">
        <v>380000</v>
      </c>
      <c r="F52" s="13">
        <v>271.02</v>
      </c>
      <c r="G52" s="13">
        <v>1.4</v>
      </c>
      <c r="H52" s="14"/>
    </row>
    <row r="53" spans="1:8" ht="13.15" customHeight="1" x14ac:dyDescent="0.25">
      <c r="A53" s="1" t="s">
        <v>237</v>
      </c>
      <c r="B53" s="10" t="s">
        <v>238</v>
      </c>
      <c r="C53" s="11" t="s">
        <v>239</v>
      </c>
      <c r="D53" s="7" t="s">
        <v>240</v>
      </c>
      <c r="E53" s="12">
        <v>91000</v>
      </c>
      <c r="F53" s="13">
        <v>255.85</v>
      </c>
      <c r="G53" s="13">
        <v>1.32</v>
      </c>
      <c r="H53" s="14"/>
    </row>
    <row r="54" spans="1:8" ht="13.15" customHeight="1" x14ac:dyDescent="0.25">
      <c r="A54" s="1" t="s">
        <v>453</v>
      </c>
      <c r="B54" s="10" t="s">
        <v>454</v>
      </c>
      <c r="C54" s="11" t="s">
        <v>455</v>
      </c>
      <c r="D54" s="7" t="s">
        <v>349</v>
      </c>
      <c r="E54" s="12">
        <v>4600</v>
      </c>
      <c r="F54" s="13">
        <v>237.87</v>
      </c>
      <c r="G54" s="13">
        <v>1.23</v>
      </c>
      <c r="H54" s="14"/>
    </row>
    <row r="55" spans="1:8" ht="13.15" customHeight="1" x14ac:dyDescent="0.25">
      <c r="A55" s="2"/>
      <c r="B55" s="6" t="s">
        <v>22</v>
      </c>
      <c r="C55" s="7"/>
      <c r="D55" s="7"/>
      <c r="E55" s="7"/>
      <c r="F55" s="15">
        <v>19143.05</v>
      </c>
      <c r="G55" s="15">
        <v>98.67</v>
      </c>
      <c r="H55" s="16"/>
    </row>
    <row r="56" spans="1:8" ht="13.15" customHeight="1" x14ac:dyDescent="0.25">
      <c r="A56" s="2"/>
      <c r="B56" s="17" t="s">
        <v>342</v>
      </c>
      <c r="C56" s="18"/>
      <c r="D56" s="18"/>
      <c r="E56" s="19"/>
      <c r="F56" s="20" t="s">
        <v>24</v>
      </c>
      <c r="G56" s="20" t="s">
        <v>24</v>
      </c>
      <c r="H56" s="21"/>
    </row>
    <row r="57" spans="1:8" ht="13.15" customHeight="1" x14ac:dyDescent="0.25">
      <c r="A57" s="2"/>
      <c r="B57" s="22" t="s">
        <v>22</v>
      </c>
      <c r="C57" s="23"/>
      <c r="D57" s="23"/>
      <c r="E57" s="20"/>
      <c r="F57" s="20" t="s">
        <v>24</v>
      </c>
      <c r="G57" s="20" t="s">
        <v>24</v>
      </c>
      <c r="H57" s="21"/>
    </row>
    <row r="58" spans="1:8" ht="13.15" customHeight="1" x14ac:dyDescent="0.25">
      <c r="A58" s="2"/>
      <c r="B58" s="17" t="s">
        <v>26</v>
      </c>
      <c r="C58" s="18"/>
      <c r="D58" s="18"/>
      <c r="E58" s="24"/>
      <c r="F58" s="15">
        <v>19143.05</v>
      </c>
      <c r="G58" s="15">
        <v>98.67</v>
      </c>
      <c r="H58" s="21"/>
    </row>
    <row r="59" spans="1:8" ht="13.15" customHeight="1" x14ac:dyDescent="0.25">
      <c r="A59" s="2"/>
      <c r="B59" s="6" t="s">
        <v>27</v>
      </c>
      <c r="C59" s="7"/>
      <c r="D59" s="7"/>
      <c r="E59" s="7"/>
      <c r="F59" s="7"/>
      <c r="G59" s="7"/>
      <c r="H59" s="8"/>
    </row>
    <row r="60" spans="1:8" ht="13.15" customHeight="1" x14ac:dyDescent="0.25">
      <c r="A60" s="2"/>
      <c r="B60" s="6" t="s">
        <v>112</v>
      </c>
      <c r="C60" s="9"/>
      <c r="D60" s="9"/>
      <c r="E60" s="7"/>
      <c r="F60" s="7"/>
      <c r="G60" s="7"/>
      <c r="H60" s="8"/>
    </row>
    <row r="61" spans="1:8" ht="13.15" customHeight="1" x14ac:dyDescent="0.25">
      <c r="A61" s="1" t="s">
        <v>113</v>
      </c>
      <c r="B61" s="10" t="s">
        <v>114</v>
      </c>
      <c r="C61" s="11"/>
      <c r="D61" s="7"/>
      <c r="E61" s="12"/>
      <c r="F61" s="13">
        <v>200.45</v>
      </c>
      <c r="G61" s="13">
        <v>1.03</v>
      </c>
      <c r="H61" s="14">
        <v>5.33E-2</v>
      </c>
    </row>
    <row r="62" spans="1:8" ht="13.15" customHeight="1" x14ac:dyDescent="0.25">
      <c r="A62" s="2"/>
      <c r="B62" s="6" t="s">
        <v>22</v>
      </c>
      <c r="C62" s="7"/>
      <c r="D62" s="7"/>
      <c r="E62" s="7"/>
      <c r="F62" s="15">
        <v>200.45</v>
      </c>
      <c r="G62" s="15">
        <v>1.03</v>
      </c>
      <c r="H62" s="16"/>
    </row>
    <row r="63" spans="1:8" ht="13.15" customHeight="1" x14ac:dyDescent="0.25">
      <c r="A63" s="2"/>
      <c r="B63" s="57" t="s">
        <v>26</v>
      </c>
      <c r="C63" s="58"/>
      <c r="D63" s="58"/>
      <c r="E63" s="56"/>
      <c r="F63" s="59">
        <v>200.45</v>
      </c>
      <c r="G63" s="59">
        <v>1.03</v>
      </c>
      <c r="H63" s="60"/>
    </row>
    <row r="64" spans="1:8" ht="13.15" customHeight="1" x14ac:dyDescent="0.25">
      <c r="A64" s="2"/>
      <c r="B64" s="68" t="s">
        <v>1515</v>
      </c>
      <c r="C64" s="69"/>
      <c r="D64" s="69"/>
      <c r="E64" s="61"/>
      <c r="F64" s="70">
        <v>80</v>
      </c>
      <c r="G64" s="70">
        <v>0.41</v>
      </c>
      <c r="H64" s="71"/>
    </row>
    <row r="65" spans="1:8" ht="13.15" customHeight="1" x14ac:dyDescent="0.25">
      <c r="A65" s="2"/>
      <c r="B65" s="63" t="s">
        <v>120</v>
      </c>
      <c r="C65" s="64"/>
      <c r="D65" s="64"/>
      <c r="E65" s="65"/>
      <c r="F65" s="66">
        <v>-19.420000000000002</v>
      </c>
      <c r="G65" s="66">
        <v>-0.10999999999999999</v>
      </c>
      <c r="H65" s="67"/>
    </row>
    <row r="66" spans="1:8" ht="13.15" customHeight="1" x14ac:dyDescent="0.25">
      <c r="A66" s="2"/>
      <c r="B66" s="72" t="s">
        <v>120</v>
      </c>
      <c r="C66" s="62"/>
      <c r="D66" s="62"/>
      <c r="E66" s="7"/>
      <c r="F66" s="73">
        <v>60.58</v>
      </c>
      <c r="G66" s="73">
        <v>0.3</v>
      </c>
      <c r="H66" s="74"/>
    </row>
    <row r="67" spans="1:8" ht="13.15" customHeight="1" x14ac:dyDescent="0.25">
      <c r="A67" s="2"/>
      <c r="B67" s="28" t="s">
        <v>121</v>
      </c>
      <c r="C67" s="29"/>
      <c r="D67" s="29"/>
      <c r="E67" s="29"/>
      <c r="F67" s="30">
        <v>19404.080000000002</v>
      </c>
      <c r="G67" s="31">
        <v>100</v>
      </c>
      <c r="H67" s="32"/>
    </row>
    <row r="68" spans="1:8" ht="13.15" customHeight="1" x14ac:dyDescent="0.25">
      <c r="A68" s="2"/>
      <c r="B68" s="185"/>
      <c r="C68" s="185"/>
      <c r="D68" s="185"/>
      <c r="E68" s="185"/>
      <c r="F68" s="185"/>
      <c r="G68" s="2"/>
      <c r="H68" s="2"/>
    </row>
    <row r="69" spans="1:8" ht="13.15" customHeight="1" x14ac:dyDescent="0.25">
      <c r="A69" s="2"/>
      <c r="B69" s="186" t="s">
        <v>122</v>
      </c>
      <c r="C69" s="186"/>
      <c r="D69" s="186"/>
      <c r="E69" s="186"/>
      <c r="F69" s="2"/>
      <c r="G69" s="2"/>
      <c r="H69" s="2"/>
    </row>
    <row r="71" spans="1:8" s="76" customFormat="1" ht="14.25" x14ac:dyDescent="0.2">
      <c r="B71" s="77" t="s">
        <v>1517</v>
      </c>
      <c r="C71" s="77"/>
      <c r="D71" s="77"/>
      <c r="E71" s="77"/>
      <c r="F71" s="78"/>
      <c r="G71" s="78"/>
    </row>
    <row r="72" spans="1:8" s="76" customFormat="1" ht="14.45" customHeight="1" x14ac:dyDescent="0.2">
      <c r="B72" s="79" t="s">
        <v>1518</v>
      </c>
      <c r="C72" s="79"/>
      <c r="D72" s="79"/>
      <c r="E72" s="79"/>
      <c r="F72" s="79"/>
      <c r="G72" s="79"/>
    </row>
    <row r="73" spans="1:8" s="76" customFormat="1" ht="14.45" customHeight="1" x14ac:dyDescent="0.2">
      <c r="B73" s="79" t="s">
        <v>1519</v>
      </c>
      <c r="C73" s="79"/>
      <c r="D73" s="79"/>
      <c r="E73" s="79"/>
      <c r="F73" s="79"/>
      <c r="G73" s="94"/>
    </row>
    <row r="74" spans="1:8" s="76" customFormat="1" ht="14.25" customHeight="1" x14ac:dyDescent="0.2">
      <c r="B74" s="79" t="s">
        <v>1520</v>
      </c>
      <c r="C74" s="79"/>
      <c r="D74" s="79"/>
      <c r="E74" s="79"/>
      <c r="F74" s="94"/>
      <c r="G74" s="94"/>
    </row>
    <row r="75" spans="1:8" s="76" customFormat="1" ht="14.25" x14ac:dyDescent="0.2">
      <c r="B75" s="81"/>
      <c r="C75" s="82"/>
      <c r="D75" s="82"/>
      <c r="E75" s="78"/>
      <c r="F75" s="78"/>
      <c r="G75" s="78"/>
    </row>
    <row r="76" spans="1:8" s="76" customFormat="1" ht="14.25" x14ac:dyDescent="0.2">
      <c r="B76" s="83" t="s">
        <v>1521</v>
      </c>
      <c r="C76" s="84" t="s">
        <v>1522</v>
      </c>
      <c r="D76" s="84" t="s">
        <v>1523</v>
      </c>
      <c r="E76" s="78"/>
      <c r="F76" s="86"/>
      <c r="G76" s="78"/>
    </row>
    <row r="77" spans="1:8" s="76" customFormat="1" ht="14.25" x14ac:dyDescent="0.2">
      <c r="B77" s="87" t="s">
        <v>1524</v>
      </c>
      <c r="C77" s="88">
        <v>10.186999999999999</v>
      </c>
      <c r="D77" s="88">
        <v>10.5488</v>
      </c>
      <c r="E77" s="78"/>
      <c r="F77" s="78"/>
      <c r="G77" s="78"/>
    </row>
    <row r="78" spans="1:8" s="76" customFormat="1" ht="14.25" x14ac:dyDescent="0.2">
      <c r="B78" s="87" t="s">
        <v>1537</v>
      </c>
      <c r="C78" s="88">
        <v>10.186999999999999</v>
      </c>
      <c r="D78" s="88">
        <v>10.5488</v>
      </c>
      <c r="E78" s="78"/>
      <c r="F78" s="78"/>
      <c r="G78" s="78"/>
    </row>
    <row r="79" spans="1:8" s="76" customFormat="1" ht="14.25" x14ac:dyDescent="0.2">
      <c r="B79" s="87" t="s">
        <v>1527</v>
      </c>
      <c r="C79" s="88">
        <v>10.1389</v>
      </c>
      <c r="D79" s="88">
        <v>10.4846</v>
      </c>
      <c r="E79" s="78"/>
      <c r="F79" s="78"/>
      <c r="G79" s="78"/>
    </row>
    <row r="80" spans="1:8" s="76" customFormat="1" ht="14.25" x14ac:dyDescent="0.2">
      <c r="B80" s="87" t="s">
        <v>1538</v>
      </c>
      <c r="C80" s="88">
        <v>10.1389</v>
      </c>
      <c r="D80" s="88">
        <v>10.4846</v>
      </c>
      <c r="E80" s="78"/>
      <c r="F80" s="78"/>
      <c r="G80" s="78"/>
    </row>
    <row r="81" spans="2:7" s="76" customFormat="1" ht="14.25" x14ac:dyDescent="0.2">
      <c r="B81" s="81"/>
      <c r="C81" s="93"/>
      <c r="D81" s="93"/>
      <c r="E81" s="78"/>
      <c r="F81" s="78"/>
      <c r="G81" s="78"/>
    </row>
    <row r="82" spans="2:7" s="76" customFormat="1" ht="14.25" x14ac:dyDescent="0.2">
      <c r="B82" s="91" t="s">
        <v>1710</v>
      </c>
      <c r="F82" s="78"/>
      <c r="G82" s="78"/>
    </row>
    <row r="83" spans="2:7" s="76" customFormat="1" ht="14.45" customHeight="1" x14ac:dyDescent="0.2">
      <c r="B83" s="79" t="s">
        <v>1530</v>
      </c>
      <c r="C83" s="79"/>
      <c r="D83" s="85"/>
    </row>
    <row r="84" spans="2:7" s="76" customFormat="1" ht="14.45" customHeight="1" x14ac:dyDescent="0.2">
      <c r="B84" s="79" t="s">
        <v>1531</v>
      </c>
      <c r="C84" s="79"/>
      <c r="D84" s="79"/>
    </row>
    <row r="85" spans="2:7" s="76" customFormat="1" ht="14.25" x14ac:dyDescent="0.2">
      <c r="B85" s="79" t="s">
        <v>1532</v>
      </c>
      <c r="C85" s="79"/>
      <c r="D85" s="79"/>
    </row>
    <row r="86" spans="2:7" s="76" customFormat="1" ht="14.25" x14ac:dyDescent="0.2">
      <c r="B86" s="91" t="s">
        <v>1645</v>
      </c>
      <c r="C86" s="85"/>
      <c r="D86" s="85"/>
    </row>
    <row r="87" spans="2:7" s="76" customFormat="1" ht="14.25" x14ac:dyDescent="0.2">
      <c r="B87" s="79" t="s">
        <v>1534</v>
      </c>
      <c r="C87" s="79"/>
      <c r="D87" s="79"/>
    </row>
    <row r="88" spans="2:7" s="76" customFormat="1" ht="14.25" x14ac:dyDescent="0.2">
      <c r="B88" s="81"/>
      <c r="C88" s="81"/>
      <c r="D88" s="81"/>
      <c r="E88" s="81"/>
    </row>
    <row r="89" spans="2:7" s="76" customFormat="1" ht="15" customHeight="1" x14ac:dyDescent="0.2">
      <c r="B89" s="194" t="s">
        <v>124</v>
      </c>
      <c r="C89" s="172" t="s">
        <v>125</v>
      </c>
      <c r="D89" s="192" t="s">
        <v>126</v>
      </c>
      <c r="E89" s="192" t="s">
        <v>127</v>
      </c>
      <c r="F89" s="192" t="s">
        <v>128</v>
      </c>
    </row>
    <row r="90" spans="2:7" s="76" customFormat="1" ht="30" x14ac:dyDescent="0.2">
      <c r="B90" s="195"/>
      <c r="C90" s="174" t="s">
        <v>129</v>
      </c>
      <c r="D90" s="193"/>
      <c r="E90" s="193"/>
      <c r="F90" s="193"/>
    </row>
    <row r="91" spans="2:7" s="76" customFormat="1" ht="124.5" customHeight="1" x14ac:dyDescent="0.2">
      <c r="B91" s="173" t="s">
        <v>1646</v>
      </c>
      <c r="C91" s="176" t="s">
        <v>1716</v>
      </c>
      <c r="D91" s="175"/>
      <c r="E91" s="175" t="s">
        <v>1542</v>
      </c>
      <c r="F91" s="175"/>
    </row>
    <row r="92" spans="2:7" s="76" customFormat="1" x14ac:dyDescent="0.25">
      <c r="C92" t="s">
        <v>131</v>
      </c>
    </row>
  </sheetData>
  <mergeCells count="11">
    <mergeCell ref="B68:F68"/>
    <mergeCell ref="B69:E69"/>
    <mergeCell ref="D89:D90"/>
    <mergeCell ref="E89:E90"/>
    <mergeCell ref="F89:F90"/>
    <mergeCell ref="B89:B90"/>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heetPr>
  <dimension ref="A1:H245"/>
  <sheetViews>
    <sheetView zoomScale="85" zoomScaleNormal="85" workbookViewId="0">
      <selection activeCell="B1" sqref="B1:H1"/>
    </sheetView>
  </sheetViews>
  <sheetFormatPr defaultRowHeight="15" x14ac:dyDescent="0.25"/>
  <cols>
    <col min="1" max="1" width="3.28515625" style="47" customWidth="1"/>
    <col min="2" max="2" width="41.7109375" customWidth="1"/>
    <col min="3" max="3" width="42.7109375" customWidth="1"/>
    <col min="4" max="6" width="30" customWidth="1"/>
    <col min="7" max="8" width="20" customWidth="1"/>
  </cols>
  <sheetData>
    <row r="1" spans="1:8" ht="19.899999999999999" customHeight="1" x14ac:dyDescent="0.25">
      <c r="A1" s="44" t="s">
        <v>343</v>
      </c>
      <c r="B1" s="178" t="s">
        <v>1</v>
      </c>
      <c r="C1" s="178"/>
      <c r="D1" s="178"/>
      <c r="E1" s="178"/>
      <c r="F1" s="178"/>
      <c r="G1" s="178"/>
      <c r="H1" s="178"/>
    </row>
    <row r="2" spans="1:8" ht="19.899999999999999" customHeight="1" x14ac:dyDescent="0.25">
      <c r="A2" s="45"/>
      <c r="B2" s="178" t="s">
        <v>2</v>
      </c>
      <c r="C2" s="178"/>
      <c r="D2" s="178"/>
      <c r="E2" s="178"/>
      <c r="F2" s="178"/>
      <c r="G2" s="178"/>
      <c r="H2" s="178"/>
    </row>
    <row r="3" spans="1:8" ht="19.899999999999999" customHeight="1" x14ac:dyDescent="0.25">
      <c r="A3" s="45"/>
      <c r="B3" s="178" t="s">
        <v>344</v>
      </c>
      <c r="C3" s="178"/>
      <c r="D3" s="178"/>
      <c r="E3" s="178"/>
      <c r="F3" s="178"/>
      <c r="G3" s="178"/>
      <c r="H3" s="178"/>
    </row>
    <row r="4" spans="1:8" ht="19.899999999999999" customHeight="1" x14ac:dyDescent="0.25">
      <c r="A4" s="45"/>
      <c r="B4" s="179" t="s">
        <v>345</v>
      </c>
      <c r="C4" s="179"/>
      <c r="D4" s="179"/>
      <c r="E4" s="179"/>
      <c r="F4" s="179"/>
      <c r="G4" s="179"/>
      <c r="H4" s="179"/>
    </row>
    <row r="5" spans="1:8" ht="13.15" customHeight="1" x14ac:dyDescent="0.25">
      <c r="A5" s="45"/>
      <c r="B5" s="180"/>
      <c r="C5" s="180"/>
      <c r="D5" s="180"/>
      <c r="E5" s="180"/>
      <c r="F5" s="180"/>
      <c r="G5" s="180"/>
      <c r="H5" s="2"/>
    </row>
    <row r="6" spans="1:8" ht="28.15" customHeight="1" x14ac:dyDescent="0.25">
      <c r="A6" s="45"/>
      <c r="B6" s="3" t="s">
        <v>5</v>
      </c>
      <c r="C6" s="4" t="s">
        <v>6</v>
      </c>
      <c r="D6" s="4" t="s">
        <v>7</v>
      </c>
      <c r="E6" s="4" t="s">
        <v>8</v>
      </c>
      <c r="F6" s="4" t="s">
        <v>9</v>
      </c>
      <c r="G6" s="4" t="s">
        <v>10</v>
      </c>
      <c r="H6" s="5" t="s">
        <v>11</v>
      </c>
    </row>
    <row r="7" spans="1:8" ht="13.15" customHeight="1" x14ac:dyDescent="0.25">
      <c r="A7" s="45"/>
      <c r="B7" s="6" t="s">
        <v>135</v>
      </c>
      <c r="C7" s="7"/>
      <c r="D7" s="7"/>
      <c r="E7" s="7"/>
      <c r="F7" s="7"/>
      <c r="G7" s="7"/>
      <c r="H7" s="8"/>
    </row>
    <row r="8" spans="1:8" ht="13.15" customHeight="1" x14ac:dyDescent="0.25">
      <c r="A8" s="45"/>
      <c r="B8" s="6" t="s">
        <v>13</v>
      </c>
      <c r="C8" s="9"/>
      <c r="D8" s="9"/>
      <c r="E8" s="7"/>
      <c r="F8" s="7"/>
      <c r="G8" s="7"/>
      <c r="H8" s="8"/>
    </row>
    <row r="9" spans="1:8" ht="13.15" customHeight="1" x14ac:dyDescent="0.25">
      <c r="A9" s="44" t="s">
        <v>136</v>
      </c>
      <c r="B9" s="10" t="s">
        <v>137</v>
      </c>
      <c r="C9" s="11" t="s">
        <v>138</v>
      </c>
      <c r="D9" s="7" t="s">
        <v>139</v>
      </c>
      <c r="E9" s="12">
        <v>230900</v>
      </c>
      <c r="F9" s="13">
        <v>2901.03</v>
      </c>
      <c r="G9" s="13">
        <v>5.52</v>
      </c>
      <c r="H9" s="14"/>
    </row>
    <row r="10" spans="1:8" ht="13.15" customHeight="1" x14ac:dyDescent="0.25">
      <c r="A10" s="44" t="s">
        <v>140</v>
      </c>
      <c r="B10" s="10" t="s">
        <v>141</v>
      </c>
      <c r="C10" s="11" t="s">
        <v>142</v>
      </c>
      <c r="D10" s="7" t="s">
        <v>139</v>
      </c>
      <c r="E10" s="12">
        <v>317058</v>
      </c>
      <c r="F10" s="13">
        <v>2360.66</v>
      </c>
      <c r="G10" s="13">
        <v>4.49</v>
      </c>
      <c r="H10" s="14"/>
    </row>
    <row r="11" spans="1:8" ht="13.15" customHeight="1" x14ac:dyDescent="0.25">
      <c r="A11" s="44" t="s">
        <v>155</v>
      </c>
      <c r="B11" s="10" t="s">
        <v>156</v>
      </c>
      <c r="C11" s="11" t="s">
        <v>157</v>
      </c>
      <c r="D11" s="7" t="s">
        <v>158</v>
      </c>
      <c r="E11" s="12">
        <v>259250</v>
      </c>
      <c r="F11" s="13">
        <v>2354.64</v>
      </c>
      <c r="G11" s="13">
        <v>4.4800000000000004</v>
      </c>
      <c r="H11" s="14"/>
    </row>
    <row r="12" spans="1:8" ht="13.15" customHeight="1" x14ac:dyDescent="0.25">
      <c r="A12" s="44" t="s">
        <v>346</v>
      </c>
      <c r="B12" s="10" t="s">
        <v>347</v>
      </c>
      <c r="C12" s="11" t="s">
        <v>348</v>
      </c>
      <c r="D12" s="7" t="s">
        <v>349</v>
      </c>
      <c r="E12" s="12">
        <v>517650</v>
      </c>
      <c r="F12" s="13">
        <v>2318.3000000000002</v>
      </c>
      <c r="G12" s="13">
        <v>4.41</v>
      </c>
      <c r="H12" s="14"/>
    </row>
    <row r="13" spans="1:8" ht="13.15" customHeight="1" x14ac:dyDescent="0.25">
      <c r="A13" s="44" t="s">
        <v>151</v>
      </c>
      <c r="B13" s="10" t="s">
        <v>152</v>
      </c>
      <c r="C13" s="11" t="s">
        <v>153</v>
      </c>
      <c r="D13" s="7" t="s">
        <v>154</v>
      </c>
      <c r="E13" s="12">
        <v>164320</v>
      </c>
      <c r="F13" s="13">
        <v>2171</v>
      </c>
      <c r="G13" s="13">
        <v>4.13</v>
      </c>
      <c r="H13" s="14"/>
    </row>
    <row r="14" spans="1:8" ht="13.15" customHeight="1" x14ac:dyDescent="0.25">
      <c r="A14" s="44" t="s">
        <v>202</v>
      </c>
      <c r="B14" s="10" t="s">
        <v>203</v>
      </c>
      <c r="C14" s="11" t="s">
        <v>204</v>
      </c>
      <c r="D14" s="7" t="s">
        <v>195</v>
      </c>
      <c r="E14" s="12">
        <v>97450</v>
      </c>
      <c r="F14" s="13">
        <v>1753.32</v>
      </c>
      <c r="G14" s="13">
        <v>3.34</v>
      </c>
      <c r="H14" s="14"/>
    </row>
    <row r="15" spans="1:8" ht="13.15" customHeight="1" x14ac:dyDescent="0.25">
      <c r="A15" s="44" t="s">
        <v>350</v>
      </c>
      <c r="B15" s="10" t="s">
        <v>351</v>
      </c>
      <c r="C15" s="11" t="s">
        <v>352</v>
      </c>
      <c r="D15" s="7" t="s">
        <v>187</v>
      </c>
      <c r="E15" s="12">
        <v>43400</v>
      </c>
      <c r="F15" s="13">
        <v>1321.79</v>
      </c>
      <c r="G15" s="13">
        <v>2.5099999999999998</v>
      </c>
      <c r="H15" s="14"/>
    </row>
    <row r="16" spans="1:8" ht="13.15" customHeight="1" x14ac:dyDescent="0.25">
      <c r="A16" s="44" t="s">
        <v>159</v>
      </c>
      <c r="B16" s="10" t="s">
        <v>160</v>
      </c>
      <c r="C16" s="11" t="s">
        <v>161</v>
      </c>
      <c r="D16" s="7" t="s">
        <v>162</v>
      </c>
      <c r="E16" s="12">
        <v>29154</v>
      </c>
      <c r="F16" s="13">
        <v>1188.46</v>
      </c>
      <c r="G16" s="13">
        <v>2.2599999999999998</v>
      </c>
      <c r="H16" s="14"/>
    </row>
    <row r="17" spans="1:8" ht="13.15" customHeight="1" x14ac:dyDescent="0.25">
      <c r="A17" s="44" t="s">
        <v>353</v>
      </c>
      <c r="B17" s="10" t="s">
        <v>354</v>
      </c>
      <c r="C17" s="11" t="s">
        <v>355</v>
      </c>
      <c r="D17" s="7" t="s">
        <v>139</v>
      </c>
      <c r="E17" s="12">
        <v>756000</v>
      </c>
      <c r="F17" s="13">
        <v>988.85</v>
      </c>
      <c r="G17" s="13">
        <v>1.88</v>
      </c>
      <c r="H17" s="14"/>
    </row>
    <row r="18" spans="1:8" ht="13.15" customHeight="1" x14ac:dyDescent="0.25">
      <c r="A18" s="44" t="s">
        <v>356</v>
      </c>
      <c r="B18" s="10" t="s">
        <v>357</v>
      </c>
      <c r="C18" s="11" t="s">
        <v>358</v>
      </c>
      <c r="D18" s="7" t="s">
        <v>308</v>
      </c>
      <c r="E18" s="12">
        <v>74375</v>
      </c>
      <c r="F18" s="13">
        <v>897.86</v>
      </c>
      <c r="G18" s="13">
        <v>1.71</v>
      </c>
      <c r="H18" s="14"/>
    </row>
    <row r="19" spans="1:8" ht="13.15" customHeight="1" x14ac:dyDescent="0.25">
      <c r="A19" s="44" t="s">
        <v>143</v>
      </c>
      <c r="B19" s="10" t="s">
        <v>144</v>
      </c>
      <c r="C19" s="11" t="s">
        <v>145</v>
      </c>
      <c r="D19" s="7" t="s">
        <v>146</v>
      </c>
      <c r="E19" s="12">
        <v>44000</v>
      </c>
      <c r="F19" s="13">
        <v>804.76</v>
      </c>
      <c r="G19" s="13">
        <v>1.53</v>
      </c>
      <c r="H19" s="14"/>
    </row>
    <row r="20" spans="1:8" ht="13.15" customHeight="1" x14ac:dyDescent="0.25">
      <c r="A20" s="44" t="s">
        <v>221</v>
      </c>
      <c r="B20" s="10" t="s">
        <v>222</v>
      </c>
      <c r="C20" s="11" t="s">
        <v>223</v>
      </c>
      <c r="D20" s="7" t="s">
        <v>139</v>
      </c>
      <c r="E20" s="12">
        <v>176000</v>
      </c>
      <c r="F20" s="13">
        <v>676.19</v>
      </c>
      <c r="G20" s="13">
        <v>1.29</v>
      </c>
      <c r="H20" s="14"/>
    </row>
    <row r="21" spans="1:8" ht="13.15" customHeight="1" x14ac:dyDescent="0.25">
      <c r="A21" s="44" t="s">
        <v>359</v>
      </c>
      <c r="B21" s="10" t="s">
        <v>360</v>
      </c>
      <c r="C21" s="11" t="s">
        <v>361</v>
      </c>
      <c r="D21" s="7" t="s">
        <v>195</v>
      </c>
      <c r="E21" s="12">
        <v>8481</v>
      </c>
      <c r="F21" s="13">
        <v>565.42999999999995</v>
      </c>
      <c r="G21" s="13">
        <v>1.08</v>
      </c>
      <c r="H21" s="14"/>
    </row>
    <row r="22" spans="1:8" ht="13.15" customHeight="1" x14ac:dyDescent="0.25">
      <c r="A22" s="44" t="s">
        <v>170</v>
      </c>
      <c r="B22" s="10" t="s">
        <v>171</v>
      </c>
      <c r="C22" s="11" t="s">
        <v>172</v>
      </c>
      <c r="D22" s="7" t="s">
        <v>139</v>
      </c>
      <c r="E22" s="12">
        <v>42000</v>
      </c>
      <c r="F22" s="13">
        <v>540.37</v>
      </c>
      <c r="G22" s="13">
        <v>1.03</v>
      </c>
      <c r="H22" s="14"/>
    </row>
    <row r="23" spans="1:8" ht="13.15" customHeight="1" x14ac:dyDescent="0.25">
      <c r="A23" s="44" t="s">
        <v>362</v>
      </c>
      <c r="B23" s="10" t="s">
        <v>363</v>
      </c>
      <c r="C23" s="11" t="s">
        <v>364</v>
      </c>
      <c r="D23" s="7" t="s">
        <v>139</v>
      </c>
      <c r="E23" s="12">
        <v>54550</v>
      </c>
      <c r="F23" s="13">
        <v>526.08000000000004</v>
      </c>
      <c r="G23" s="13">
        <v>1</v>
      </c>
      <c r="H23" s="14"/>
    </row>
    <row r="24" spans="1:8" ht="13.15" customHeight="1" x14ac:dyDescent="0.25">
      <c r="A24" s="44" t="s">
        <v>278</v>
      </c>
      <c r="B24" s="10" t="s">
        <v>279</v>
      </c>
      <c r="C24" s="11" t="s">
        <v>280</v>
      </c>
      <c r="D24" s="7" t="s">
        <v>191</v>
      </c>
      <c r="E24" s="12">
        <v>115539</v>
      </c>
      <c r="F24" s="13">
        <v>447.02</v>
      </c>
      <c r="G24" s="13">
        <v>0.85</v>
      </c>
      <c r="H24" s="14"/>
    </row>
    <row r="25" spans="1:8" ht="13.15" customHeight="1" x14ac:dyDescent="0.25">
      <c r="A25" s="44" t="s">
        <v>365</v>
      </c>
      <c r="B25" s="10" t="s">
        <v>366</v>
      </c>
      <c r="C25" s="11" t="s">
        <v>367</v>
      </c>
      <c r="D25" s="7" t="s">
        <v>176</v>
      </c>
      <c r="E25" s="12">
        <v>81600</v>
      </c>
      <c r="F25" s="13">
        <v>436.44</v>
      </c>
      <c r="G25" s="13">
        <v>0.83</v>
      </c>
      <c r="H25" s="14"/>
    </row>
    <row r="26" spans="1:8" ht="13.15" customHeight="1" x14ac:dyDescent="0.25">
      <c r="A26" s="44" t="s">
        <v>368</v>
      </c>
      <c r="B26" s="10" t="s">
        <v>369</v>
      </c>
      <c r="C26" s="11" t="s">
        <v>370</v>
      </c>
      <c r="D26" s="7" t="s">
        <v>180</v>
      </c>
      <c r="E26" s="12">
        <v>27761</v>
      </c>
      <c r="F26" s="13">
        <v>419.89</v>
      </c>
      <c r="G26" s="13">
        <v>0.8</v>
      </c>
      <c r="H26" s="14"/>
    </row>
    <row r="27" spans="1:8" ht="13.15" customHeight="1" x14ac:dyDescent="0.25">
      <c r="A27" s="44" t="s">
        <v>371</v>
      </c>
      <c r="B27" s="10" t="s">
        <v>372</v>
      </c>
      <c r="C27" s="11" t="s">
        <v>373</v>
      </c>
      <c r="D27" s="7" t="s">
        <v>180</v>
      </c>
      <c r="E27" s="12">
        <v>11149</v>
      </c>
      <c r="F27" s="13">
        <v>378.06</v>
      </c>
      <c r="G27" s="13">
        <v>0.72</v>
      </c>
      <c r="H27" s="14"/>
    </row>
    <row r="28" spans="1:8" ht="13.15" customHeight="1" x14ac:dyDescent="0.25">
      <c r="A28" s="44" t="s">
        <v>374</v>
      </c>
      <c r="B28" s="10" t="s">
        <v>375</v>
      </c>
      <c r="C28" s="11" t="s">
        <v>376</v>
      </c>
      <c r="D28" s="7" t="s">
        <v>377</v>
      </c>
      <c r="E28" s="12">
        <v>20700</v>
      </c>
      <c r="F28" s="13">
        <v>363</v>
      </c>
      <c r="G28" s="13">
        <v>0.69</v>
      </c>
      <c r="H28" s="14"/>
    </row>
    <row r="29" spans="1:8" ht="13.15" customHeight="1" x14ac:dyDescent="0.25">
      <c r="A29" s="44" t="s">
        <v>205</v>
      </c>
      <c r="B29" s="10" t="s">
        <v>206</v>
      </c>
      <c r="C29" s="11" t="s">
        <v>207</v>
      </c>
      <c r="D29" s="7" t="s">
        <v>150</v>
      </c>
      <c r="E29" s="12">
        <v>23900</v>
      </c>
      <c r="F29" s="13">
        <v>354.65</v>
      </c>
      <c r="G29" s="13">
        <v>0.67</v>
      </c>
      <c r="H29" s="14"/>
    </row>
    <row r="30" spans="1:8" ht="13.15" customHeight="1" x14ac:dyDescent="0.25">
      <c r="A30" s="44" t="s">
        <v>241</v>
      </c>
      <c r="B30" s="10" t="s">
        <v>242</v>
      </c>
      <c r="C30" s="11" t="s">
        <v>243</v>
      </c>
      <c r="D30" s="7" t="s">
        <v>240</v>
      </c>
      <c r="E30" s="12">
        <v>8575</v>
      </c>
      <c r="F30" s="13">
        <v>349.42</v>
      </c>
      <c r="G30" s="13">
        <v>0.66</v>
      </c>
      <c r="H30" s="14"/>
    </row>
    <row r="31" spans="1:8" ht="13.15" customHeight="1" x14ac:dyDescent="0.25">
      <c r="A31" s="44" t="s">
        <v>378</v>
      </c>
      <c r="B31" s="10" t="s">
        <v>379</v>
      </c>
      <c r="C31" s="11" t="s">
        <v>380</v>
      </c>
      <c r="D31" s="7" t="s">
        <v>195</v>
      </c>
      <c r="E31" s="12">
        <v>11000</v>
      </c>
      <c r="F31" s="13">
        <v>344.58</v>
      </c>
      <c r="G31" s="13">
        <v>0.66</v>
      </c>
      <c r="H31" s="14"/>
    </row>
    <row r="32" spans="1:8" ht="13.15" customHeight="1" x14ac:dyDescent="0.25">
      <c r="A32" s="44" t="s">
        <v>381</v>
      </c>
      <c r="B32" s="10" t="s">
        <v>382</v>
      </c>
      <c r="C32" s="11" t="s">
        <v>383</v>
      </c>
      <c r="D32" s="7" t="s">
        <v>384</v>
      </c>
      <c r="E32" s="12">
        <v>29300</v>
      </c>
      <c r="F32" s="13">
        <v>330.12</v>
      </c>
      <c r="G32" s="13">
        <v>0.63</v>
      </c>
      <c r="H32" s="14"/>
    </row>
    <row r="33" spans="1:8" ht="13.15" customHeight="1" x14ac:dyDescent="0.25">
      <c r="A33" s="44" t="s">
        <v>385</v>
      </c>
      <c r="B33" s="10" t="s">
        <v>386</v>
      </c>
      <c r="C33" s="11" t="s">
        <v>387</v>
      </c>
      <c r="D33" s="7" t="s">
        <v>169</v>
      </c>
      <c r="E33" s="12">
        <v>111400</v>
      </c>
      <c r="F33" s="13">
        <v>319.61</v>
      </c>
      <c r="G33" s="13">
        <v>0.61</v>
      </c>
      <c r="H33" s="14"/>
    </row>
    <row r="34" spans="1:8" ht="13.15" customHeight="1" x14ac:dyDescent="0.25">
      <c r="A34" s="44" t="s">
        <v>147</v>
      </c>
      <c r="B34" s="10" t="s">
        <v>148</v>
      </c>
      <c r="C34" s="11" t="s">
        <v>149</v>
      </c>
      <c r="D34" s="7" t="s">
        <v>150</v>
      </c>
      <c r="E34" s="12">
        <v>26831</v>
      </c>
      <c r="F34" s="13">
        <v>311.48</v>
      </c>
      <c r="G34" s="13">
        <v>0.59</v>
      </c>
      <c r="H34" s="14"/>
    </row>
    <row r="35" spans="1:8" ht="13.15" customHeight="1" x14ac:dyDescent="0.25">
      <c r="A35" s="44" t="s">
        <v>388</v>
      </c>
      <c r="B35" s="10" t="s">
        <v>389</v>
      </c>
      <c r="C35" s="11" t="s">
        <v>390</v>
      </c>
      <c r="D35" s="7" t="s">
        <v>391</v>
      </c>
      <c r="E35" s="12">
        <v>17429</v>
      </c>
      <c r="F35" s="13">
        <v>307.8</v>
      </c>
      <c r="G35" s="13">
        <v>0.59</v>
      </c>
      <c r="H35" s="14"/>
    </row>
    <row r="36" spans="1:8" ht="13.15" customHeight="1" x14ac:dyDescent="0.25">
      <c r="A36" s="44" t="s">
        <v>305</v>
      </c>
      <c r="B36" s="10" t="s">
        <v>306</v>
      </c>
      <c r="C36" s="11" t="s">
        <v>307</v>
      </c>
      <c r="D36" s="7" t="s">
        <v>308</v>
      </c>
      <c r="E36" s="12">
        <v>146000</v>
      </c>
      <c r="F36" s="13">
        <v>303.70999999999998</v>
      </c>
      <c r="G36" s="13">
        <v>0.57999999999999996</v>
      </c>
      <c r="H36" s="14"/>
    </row>
    <row r="37" spans="1:8" ht="13.15" customHeight="1" x14ac:dyDescent="0.25">
      <c r="A37" s="44" t="s">
        <v>392</v>
      </c>
      <c r="B37" s="10" t="s">
        <v>393</v>
      </c>
      <c r="C37" s="11" t="s">
        <v>394</v>
      </c>
      <c r="D37" s="7" t="s">
        <v>284</v>
      </c>
      <c r="E37" s="12">
        <v>1764</v>
      </c>
      <c r="F37" s="13">
        <v>285.61</v>
      </c>
      <c r="G37" s="13">
        <v>0.54</v>
      </c>
      <c r="H37" s="14"/>
    </row>
    <row r="38" spans="1:8" ht="13.15" customHeight="1" x14ac:dyDescent="0.25">
      <c r="A38" s="44" t="s">
        <v>395</v>
      </c>
      <c r="B38" s="10" t="s">
        <v>396</v>
      </c>
      <c r="C38" s="11" t="s">
        <v>397</v>
      </c>
      <c r="D38" s="7" t="s">
        <v>150</v>
      </c>
      <c r="E38" s="12">
        <v>5486</v>
      </c>
      <c r="F38" s="13">
        <v>284.95999999999998</v>
      </c>
      <c r="G38" s="13">
        <v>0.54</v>
      </c>
      <c r="H38" s="14"/>
    </row>
    <row r="39" spans="1:8" ht="13.15" customHeight="1" x14ac:dyDescent="0.25">
      <c r="A39" s="44" t="s">
        <v>398</v>
      </c>
      <c r="B39" s="10" t="s">
        <v>399</v>
      </c>
      <c r="C39" s="11" t="s">
        <v>400</v>
      </c>
      <c r="D39" s="7" t="s">
        <v>284</v>
      </c>
      <c r="E39" s="12">
        <v>18562</v>
      </c>
      <c r="F39" s="13">
        <v>277.24</v>
      </c>
      <c r="G39" s="13">
        <v>0.53</v>
      </c>
      <c r="H39" s="14"/>
    </row>
    <row r="40" spans="1:8" ht="13.15" customHeight="1" x14ac:dyDescent="0.25">
      <c r="A40" s="44" t="s">
        <v>211</v>
      </c>
      <c r="B40" s="10" t="s">
        <v>212</v>
      </c>
      <c r="C40" s="11" t="s">
        <v>213</v>
      </c>
      <c r="D40" s="7" t="s">
        <v>214</v>
      </c>
      <c r="E40" s="12">
        <v>103400</v>
      </c>
      <c r="F40" s="13">
        <v>274.42</v>
      </c>
      <c r="G40" s="13">
        <v>0.52</v>
      </c>
      <c r="H40" s="14"/>
    </row>
    <row r="41" spans="1:8" ht="13.15" customHeight="1" x14ac:dyDescent="0.25">
      <c r="A41" s="44" t="s">
        <v>401</v>
      </c>
      <c r="B41" s="10" t="s">
        <v>402</v>
      </c>
      <c r="C41" s="11" t="s">
        <v>403</v>
      </c>
      <c r="D41" s="7" t="s">
        <v>333</v>
      </c>
      <c r="E41" s="12">
        <v>35035</v>
      </c>
      <c r="F41" s="13">
        <v>273.99</v>
      </c>
      <c r="G41" s="13">
        <v>0.52</v>
      </c>
      <c r="H41" s="14"/>
    </row>
    <row r="42" spans="1:8" ht="13.15" customHeight="1" x14ac:dyDescent="0.25">
      <c r="A42" s="44" t="s">
        <v>404</v>
      </c>
      <c r="B42" s="10" t="s">
        <v>405</v>
      </c>
      <c r="C42" s="11" t="s">
        <v>406</v>
      </c>
      <c r="D42" s="7" t="s">
        <v>284</v>
      </c>
      <c r="E42" s="12">
        <v>26000</v>
      </c>
      <c r="F42" s="13">
        <v>267.55</v>
      </c>
      <c r="G42" s="13">
        <v>0.51</v>
      </c>
      <c r="H42" s="14"/>
    </row>
    <row r="43" spans="1:8" ht="13.15" customHeight="1" x14ac:dyDescent="0.25">
      <c r="A43" s="44" t="s">
        <v>313</v>
      </c>
      <c r="B43" s="10" t="s">
        <v>314</v>
      </c>
      <c r="C43" s="11" t="s">
        <v>315</v>
      </c>
      <c r="D43" s="7" t="s">
        <v>158</v>
      </c>
      <c r="E43" s="12">
        <v>27000</v>
      </c>
      <c r="F43" s="13">
        <v>255.73</v>
      </c>
      <c r="G43" s="13">
        <v>0.49</v>
      </c>
      <c r="H43" s="14"/>
    </row>
    <row r="44" spans="1:8" ht="13.15" customHeight="1" x14ac:dyDescent="0.25">
      <c r="A44" s="44" t="s">
        <v>407</v>
      </c>
      <c r="B44" s="10" t="s">
        <v>408</v>
      </c>
      <c r="C44" s="11" t="s">
        <v>409</v>
      </c>
      <c r="D44" s="7" t="s">
        <v>349</v>
      </c>
      <c r="E44" s="12">
        <v>8180</v>
      </c>
      <c r="F44" s="13">
        <v>255.41</v>
      </c>
      <c r="G44" s="13">
        <v>0.49</v>
      </c>
      <c r="H44" s="14"/>
    </row>
    <row r="45" spans="1:8" ht="13.15" customHeight="1" x14ac:dyDescent="0.25">
      <c r="A45" s="44" t="s">
        <v>410</v>
      </c>
      <c r="B45" s="10" t="s">
        <v>411</v>
      </c>
      <c r="C45" s="11" t="s">
        <v>412</v>
      </c>
      <c r="D45" s="7" t="s">
        <v>195</v>
      </c>
      <c r="E45" s="12">
        <v>11200</v>
      </c>
      <c r="F45" s="13">
        <v>252</v>
      </c>
      <c r="G45" s="13">
        <v>0.48</v>
      </c>
      <c r="H45" s="14"/>
    </row>
    <row r="46" spans="1:8" ht="13.15" customHeight="1" x14ac:dyDescent="0.25">
      <c r="A46" s="44" t="s">
        <v>413</v>
      </c>
      <c r="B46" s="10" t="s">
        <v>414</v>
      </c>
      <c r="C46" s="11" t="s">
        <v>415</v>
      </c>
      <c r="D46" s="7" t="s">
        <v>416</v>
      </c>
      <c r="E46" s="12">
        <v>22000</v>
      </c>
      <c r="F46" s="13">
        <v>242.04</v>
      </c>
      <c r="G46" s="13">
        <v>0.46</v>
      </c>
      <c r="H46" s="14"/>
    </row>
    <row r="47" spans="1:8" ht="13.15" customHeight="1" x14ac:dyDescent="0.25">
      <c r="A47" s="44" t="s">
        <v>196</v>
      </c>
      <c r="B47" s="10" t="s">
        <v>197</v>
      </c>
      <c r="C47" s="11" t="s">
        <v>198</v>
      </c>
      <c r="D47" s="7" t="s">
        <v>176</v>
      </c>
      <c r="E47" s="12">
        <v>96500</v>
      </c>
      <c r="F47" s="13">
        <v>241.81</v>
      </c>
      <c r="G47" s="13">
        <v>0.46</v>
      </c>
      <c r="H47" s="14"/>
    </row>
    <row r="48" spans="1:8" ht="13.15" customHeight="1" x14ac:dyDescent="0.25">
      <c r="A48" s="44" t="s">
        <v>417</v>
      </c>
      <c r="B48" s="10" t="s">
        <v>418</v>
      </c>
      <c r="C48" s="11" t="s">
        <v>419</v>
      </c>
      <c r="D48" s="7" t="s">
        <v>195</v>
      </c>
      <c r="E48" s="12">
        <v>31463</v>
      </c>
      <c r="F48" s="13">
        <v>239.1</v>
      </c>
      <c r="G48" s="13">
        <v>0.45</v>
      </c>
      <c r="H48" s="14"/>
    </row>
    <row r="49" spans="1:8" ht="13.15" customHeight="1" x14ac:dyDescent="0.25">
      <c r="A49" s="44" t="s">
        <v>420</v>
      </c>
      <c r="B49" s="10" t="s">
        <v>421</v>
      </c>
      <c r="C49" s="11" t="s">
        <v>422</v>
      </c>
      <c r="D49" s="7" t="s">
        <v>284</v>
      </c>
      <c r="E49" s="12">
        <v>9659</v>
      </c>
      <c r="F49" s="13">
        <v>238.15</v>
      </c>
      <c r="G49" s="13">
        <v>0.45</v>
      </c>
      <c r="H49" s="14"/>
    </row>
    <row r="50" spans="1:8" ht="13.15" customHeight="1" x14ac:dyDescent="0.25">
      <c r="A50" s="44" t="s">
        <v>423</v>
      </c>
      <c r="B50" s="10" t="s">
        <v>424</v>
      </c>
      <c r="C50" s="11" t="s">
        <v>425</v>
      </c>
      <c r="D50" s="7" t="s">
        <v>162</v>
      </c>
      <c r="E50" s="12">
        <v>24783</v>
      </c>
      <c r="F50" s="13">
        <v>230.43</v>
      </c>
      <c r="G50" s="13">
        <v>0.44</v>
      </c>
      <c r="H50" s="14"/>
    </row>
    <row r="51" spans="1:8" ht="13.15" customHeight="1" x14ac:dyDescent="0.25">
      <c r="A51" s="44" t="s">
        <v>426</v>
      </c>
      <c r="B51" s="10" t="s">
        <v>427</v>
      </c>
      <c r="C51" s="11" t="s">
        <v>428</v>
      </c>
      <c r="D51" s="7" t="s">
        <v>429</v>
      </c>
      <c r="E51" s="12">
        <v>138375</v>
      </c>
      <c r="F51" s="13">
        <v>227.64</v>
      </c>
      <c r="G51" s="13">
        <v>0.43</v>
      </c>
      <c r="H51" s="14"/>
    </row>
    <row r="52" spans="1:8" ht="13.15" customHeight="1" x14ac:dyDescent="0.25">
      <c r="A52" s="44" t="s">
        <v>430</v>
      </c>
      <c r="B52" s="10" t="s">
        <v>431</v>
      </c>
      <c r="C52" s="11" t="s">
        <v>432</v>
      </c>
      <c r="D52" s="7" t="s">
        <v>433</v>
      </c>
      <c r="E52" s="12">
        <v>18840</v>
      </c>
      <c r="F52" s="13">
        <v>222.01</v>
      </c>
      <c r="G52" s="13">
        <v>0.42</v>
      </c>
      <c r="H52" s="14"/>
    </row>
    <row r="53" spans="1:8" ht="13.15" customHeight="1" x14ac:dyDescent="0.25">
      <c r="A53" s="44" t="s">
        <v>434</v>
      </c>
      <c r="B53" s="10" t="s">
        <v>435</v>
      </c>
      <c r="C53" s="11" t="s">
        <v>436</v>
      </c>
      <c r="D53" s="7" t="s">
        <v>284</v>
      </c>
      <c r="E53" s="12">
        <v>13525</v>
      </c>
      <c r="F53" s="13">
        <v>220.86</v>
      </c>
      <c r="G53" s="13">
        <v>0.42</v>
      </c>
      <c r="H53" s="14"/>
    </row>
    <row r="54" spans="1:8" ht="13.15" customHeight="1" x14ac:dyDescent="0.25">
      <c r="A54" s="44" t="s">
        <v>437</v>
      </c>
      <c r="B54" s="10" t="s">
        <v>438</v>
      </c>
      <c r="C54" s="11" t="s">
        <v>439</v>
      </c>
      <c r="D54" s="7" t="s">
        <v>139</v>
      </c>
      <c r="E54" s="12">
        <v>81900</v>
      </c>
      <c r="F54" s="13">
        <v>219.9</v>
      </c>
      <c r="G54" s="13">
        <v>0.42</v>
      </c>
      <c r="H54" s="14"/>
    </row>
    <row r="55" spans="1:8" ht="13.15" customHeight="1" x14ac:dyDescent="0.25">
      <c r="A55" s="44" t="s">
        <v>440</v>
      </c>
      <c r="B55" s="10" t="s">
        <v>441</v>
      </c>
      <c r="C55" s="11" t="s">
        <v>442</v>
      </c>
      <c r="D55" s="7" t="s">
        <v>443</v>
      </c>
      <c r="E55" s="12">
        <v>5000</v>
      </c>
      <c r="F55" s="13">
        <v>215.19</v>
      </c>
      <c r="G55" s="13">
        <v>0.41</v>
      </c>
      <c r="H55" s="14"/>
    </row>
    <row r="56" spans="1:8" ht="13.15" customHeight="1" x14ac:dyDescent="0.25">
      <c r="A56" s="44" t="s">
        <v>444</v>
      </c>
      <c r="B56" s="10" t="s">
        <v>445</v>
      </c>
      <c r="C56" s="11" t="s">
        <v>446</v>
      </c>
      <c r="D56" s="7" t="s">
        <v>191</v>
      </c>
      <c r="E56" s="12">
        <v>73000</v>
      </c>
      <c r="F56" s="13">
        <v>212.1</v>
      </c>
      <c r="G56" s="13">
        <v>0.4</v>
      </c>
      <c r="H56" s="14"/>
    </row>
    <row r="57" spans="1:8" ht="13.15" customHeight="1" x14ac:dyDescent="0.25">
      <c r="A57" s="44" t="s">
        <v>447</v>
      </c>
      <c r="B57" s="10" t="s">
        <v>448</v>
      </c>
      <c r="C57" s="11" t="s">
        <v>449</v>
      </c>
      <c r="D57" s="7" t="s">
        <v>158</v>
      </c>
      <c r="E57" s="12">
        <v>73600</v>
      </c>
      <c r="F57" s="13">
        <v>210.94</v>
      </c>
      <c r="G57" s="13">
        <v>0.4</v>
      </c>
      <c r="H57" s="14"/>
    </row>
    <row r="58" spans="1:8" ht="13.15" customHeight="1" x14ac:dyDescent="0.25">
      <c r="A58" s="44" t="s">
        <v>188</v>
      </c>
      <c r="B58" s="10" t="s">
        <v>189</v>
      </c>
      <c r="C58" s="11" t="s">
        <v>190</v>
      </c>
      <c r="D58" s="7" t="s">
        <v>191</v>
      </c>
      <c r="E58" s="12">
        <v>50000</v>
      </c>
      <c r="F58" s="13">
        <v>210.38</v>
      </c>
      <c r="G58" s="13">
        <v>0.4</v>
      </c>
      <c r="H58" s="14"/>
    </row>
    <row r="59" spans="1:8" ht="13.15" customHeight="1" x14ac:dyDescent="0.25">
      <c r="A59" s="44" t="s">
        <v>199</v>
      </c>
      <c r="B59" s="10" t="s">
        <v>200</v>
      </c>
      <c r="C59" s="11" t="s">
        <v>201</v>
      </c>
      <c r="D59" s="7" t="s">
        <v>187</v>
      </c>
      <c r="E59" s="12">
        <v>1600</v>
      </c>
      <c r="F59" s="13">
        <v>210.03</v>
      </c>
      <c r="G59" s="13">
        <v>0.4</v>
      </c>
      <c r="H59" s="14"/>
    </row>
    <row r="60" spans="1:8" ht="13.15" customHeight="1" x14ac:dyDescent="0.25">
      <c r="A60" s="44" t="s">
        <v>450</v>
      </c>
      <c r="B60" s="10" t="s">
        <v>451</v>
      </c>
      <c r="C60" s="11" t="s">
        <v>452</v>
      </c>
      <c r="D60" s="7" t="s">
        <v>329</v>
      </c>
      <c r="E60" s="12">
        <v>11400</v>
      </c>
      <c r="F60" s="13">
        <v>208.63</v>
      </c>
      <c r="G60" s="13">
        <v>0.4</v>
      </c>
      <c r="H60" s="14"/>
    </row>
    <row r="61" spans="1:8" ht="13.15" customHeight="1" x14ac:dyDescent="0.25">
      <c r="A61" s="44" t="s">
        <v>330</v>
      </c>
      <c r="B61" s="10" t="s">
        <v>331</v>
      </c>
      <c r="C61" s="11" t="s">
        <v>332</v>
      </c>
      <c r="D61" s="7" t="s">
        <v>333</v>
      </c>
      <c r="E61" s="12">
        <v>20567</v>
      </c>
      <c r="F61" s="13">
        <v>198.78</v>
      </c>
      <c r="G61" s="13">
        <v>0.38</v>
      </c>
      <c r="H61" s="14"/>
    </row>
    <row r="62" spans="1:8" ht="13.15" customHeight="1" x14ac:dyDescent="0.25">
      <c r="A62" s="44" t="s">
        <v>453</v>
      </c>
      <c r="B62" s="10" t="s">
        <v>454</v>
      </c>
      <c r="C62" s="11" t="s">
        <v>455</v>
      </c>
      <c r="D62" s="7" t="s">
        <v>349</v>
      </c>
      <c r="E62" s="12">
        <v>3810</v>
      </c>
      <c r="F62" s="13">
        <v>197.02</v>
      </c>
      <c r="G62" s="13">
        <v>0.37</v>
      </c>
      <c r="H62" s="14"/>
    </row>
    <row r="63" spans="1:8" ht="13.15" customHeight="1" x14ac:dyDescent="0.25">
      <c r="A63" s="44" t="s">
        <v>166</v>
      </c>
      <c r="B63" s="10" t="s">
        <v>167</v>
      </c>
      <c r="C63" s="11" t="s">
        <v>168</v>
      </c>
      <c r="D63" s="7" t="s">
        <v>169</v>
      </c>
      <c r="E63" s="12">
        <v>8900</v>
      </c>
      <c r="F63" s="13">
        <v>191.66</v>
      </c>
      <c r="G63" s="13">
        <v>0.36</v>
      </c>
      <c r="H63" s="14"/>
    </row>
    <row r="64" spans="1:8" ht="13.15" customHeight="1" x14ac:dyDescent="0.25">
      <c r="A64" s="44" t="s">
        <v>456</v>
      </c>
      <c r="B64" s="10" t="s">
        <v>457</v>
      </c>
      <c r="C64" s="11" t="s">
        <v>458</v>
      </c>
      <c r="D64" s="7" t="s">
        <v>349</v>
      </c>
      <c r="E64" s="12">
        <v>745</v>
      </c>
      <c r="F64" s="13">
        <v>188.3</v>
      </c>
      <c r="G64" s="13">
        <v>0.36</v>
      </c>
      <c r="H64" s="14"/>
    </row>
    <row r="65" spans="1:8" ht="13.15" customHeight="1" x14ac:dyDescent="0.25">
      <c r="A65" s="44" t="s">
        <v>459</v>
      </c>
      <c r="B65" s="10" t="s">
        <v>460</v>
      </c>
      <c r="C65" s="11" t="s">
        <v>461</v>
      </c>
      <c r="D65" s="7" t="s">
        <v>139</v>
      </c>
      <c r="E65" s="12">
        <v>110000</v>
      </c>
      <c r="F65" s="13">
        <v>184.67</v>
      </c>
      <c r="G65" s="13">
        <v>0.35</v>
      </c>
      <c r="H65" s="14"/>
    </row>
    <row r="66" spans="1:8" ht="13.15" customHeight="1" x14ac:dyDescent="0.25">
      <c r="A66" s="44" t="s">
        <v>462</v>
      </c>
      <c r="B66" s="10" t="s">
        <v>463</v>
      </c>
      <c r="C66" s="11" t="s">
        <v>464</v>
      </c>
      <c r="D66" s="7" t="s">
        <v>433</v>
      </c>
      <c r="E66" s="12">
        <v>46082</v>
      </c>
      <c r="F66" s="13">
        <v>173.5</v>
      </c>
      <c r="G66" s="13">
        <v>0.33</v>
      </c>
      <c r="H66" s="14"/>
    </row>
    <row r="67" spans="1:8" ht="13.15" customHeight="1" x14ac:dyDescent="0.25">
      <c r="A67" s="44" t="s">
        <v>465</v>
      </c>
      <c r="B67" s="10" t="s">
        <v>466</v>
      </c>
      <c r="C67" s="11" t="s">
        <v>467</v>
      </c>
      <c r="D67" s="7" t="s">
        <v>270</v>
      </c>
      <c r="E67" s="12">
        <v>32900</v>
      </c>
      <c r="F67" s="13">
        <v>172.81</v>
      </c>
      <c r="G67" s="13">
        <v>0.33</v>
      </c>
      <c r="H67" s="14"/>
    </row>
    <row r="68" spans="1:8" ht="13.15" customHeight="1" x14ac:dyDescent="0.25">
      <c r="A68" s="44" t="s">
        <v>468</v>
      </c>
      <c r="B68" s="10" t="s">
        <v>469</v>
      </c>
      <c r="C68" s="11" t="s">
        <v>470</v>
      </c>
      <c r="D68" s="7" t="s">
        <v>154</v>
      </c>
      <c r="E68" s="12">
        <v>12150</v>
      </c>
      <c r="F68" s="13">
        <v>47.85</v>
      </c>
      <c r="G68" s="13">
        <v>0.09</v>
      </c>
      <c r="H68" s="14"/>
    </row>
    <row r="69" spans="1:8" ht="13.15" customHeight="1" x14ac:dyDescent="0.25">
      <c r="A69" s="45"/>
      <c r="B69" s="6" t="s">
        <v>22</v>
      </c>
      <c r="C69" s="7"/>
      <c r="D69" s="7"/>
      <c r="E69" s="7"/>
      <c r="F69" s="15">
        <v>33165.230000000003</v>
      </c>
      <c r="G69" s="15">
        <v>63.09</v>
      </c>
      <c r="H69" s="16"/>
    </row>
    <row r="70" spans="1:8" ht="13.15" customHeight="1" x14ac:dyDescent="0.25">
      <c r="A70" s="45"/>
      <c r="B70" s="17" t="s">
        <v>342</v>
      </c>
      <c r="C70" s="18"/>
      <c r="D70" s="18"/>
      <c r="E70" s="19"/>
      <c r="F70" s="20" t="s">
        <v>24</v>
      </c>
      <c r="G70" s="20" t="s">
        <v>24</v>
      </c>
      <c r="H70" s="21" t="s">
        <v>24</v>
      </c>
    </row>
    <row r="71" spans="1:8" ht="13.15" customHeight="1" x14ac:dyDescent="0.25">
      <c r="A71" s="45"/>
      <c r="B71" s="22" t="s">
        <v>22</v>
      </c>
      <c r="C71" s="23"/>
      <c r="D71" s="23"/>
      <c r="E71" s="20"/>
      <c r="F71" s="20" t="s">
        <v>24</v>
      </c>
      <c r="G71" s="20" t="s">
        <v>24</v>
      </c>
      <c r="H71" s="21" t="s">
        <v>24</v>
      </c>
    </row>
    <row r="72" spans="1:8" ht="13.15" customHeight="1" x14ac:dyDescent="0.25">
      <c r="A72" s="45"/>
      <c r="B72" s="17" t="s">
        <v>26</v>
      </c>
      <c r="C72" s="18"/>
      <c r="D72" s="18"/>
      <c r="E72" s="24"/>
      <c r="F72" s="15">
        <v>33165.230000000003</v>
      </c>
      <c r="G72" s="15">
        <v>63.09</v>
      </c>
      <c r="H72" s="21"/>
    </row>
    <row r="73" spans="1:8" s="40" customFormat="1" ht="13.15" customHeight="1" x14ac:dyDescent="0.25">
      <c r="A73" s="46"/>
      <c r="B73" s="34" t="s">
        <v>1511</v>
      </c>
      <c r="C73" s="38"/>
      <c r="D73" s="38"/>
      <c r="E73" s="39"/>
      <c r="F73" s="36"/>
      <c r="G73" s="36"/>
      <c r="H73" s="37"/>
    </row>
    <row r="74" spans="1:8" ht="13.15" customHeight="1" x14ac:dyDescent="0.25">
      <c r="A74" s="45" t="s">
        <v>1512</v>
      </c>
      <c r="B74" s="41" t="s">
        <v>1513</v>
      </c>
      <c r="C74" s="35" t="s">
        <v>1514</v>
      </c>
      <c r="D74" s="35" t="s">
        <v>927</v>
      </c>
      <c r="E74" s="43">
        <v>292277</v>
      </c>
      <c r="F74" s="158">
        <v>324.37</v>
      </c>
      <c r="G74" s="53">
        <v>0.62</v>
      </c>
      <c r="H74" s="42"/>
    </row>
    <row r="75" spans="1:8" s="40" customFormat="1" ht="13.15" customHeight="1" x14ac:dyDescent="0.25">
      <c r="A75" s="46"/>
      <c r="B75" s="34" t="s">
        <v>22</v>
      </c>
      <c r="C75" s="38"/>
      <c r="D75" s="38"/>
      <c r="E75" s="48"/>
      <c r="F75" s="159">
        <f>SUM(F74:F74)</f>
        <v>324.37</v>
      </c>
      <c r="G75" s="54">
        <f>SUM(G74:G74)</f>
        <v>0.62</v>
      </c>
      <c r="H75" s="37"/>
    </row>
    <row r="76" spans="1:8" s="40" customFormat="1" ht="13.15" customHeight="1" x14ac:dyDescent="0.25">
      <c r="A76" s="46"/>
      <c r="B76" s="49" t="s">
        <v>26</v>
      </c>
      <c r="C76" s="50"/>
      <c r="D76" s="50"/>
      <c r="E76" s="51"/>
      <c r="F76" s="161">
        <f>SUM(F74:F74)</f>
        <v>324.37</v>
      </c>
      <c r="G76" s="55">
        <f>SUM(G74:G74)</f>
        <v>0.62</v>
      </c>
      <c r="H76" s="52"/>
    </row>
    <row r="77" spans="1:8" ht="13.15" customHeight="1" x14ac:dyDescent="0.25">
      <c r="A77" s="45"/>
      <c r="B77" s="6" t="s">
        <v>471</v>
      </c>
      <c r="C77" s="7"/>
      <c r="D77" s="7"/>
      <c r="E77" s="7"/>
      <c r="F77" s="7"/>
      <c r="G77" s="7"/>
      <c r="H77" s="8"/>
    </row>
    <row r="78" spans="1:8" ht="13.15" customHeight="1" x14ac:dyDescent="0.25">
      <c r="A78" s="44" t="s">
        <v>472</v>
      </c>
      <c r="B78" s="10" t="s">
        <v>473</v>
      </c>
      <c r="C78" s="11" t="s">
        <v>474</v>
      </c>
      <c r="D78" s="7" t="s">
        <v>247</v>
      </c>
      <c r="E78" s="12">
        <v>251180</v>
      </c>
      <c r="F78" s="13">
        <v>800.96</v>
      </c>
      <c r="G78" s="13">
        <v>1.52</v>
      </c>
      <c r="H78" s="14"/>
    </row>
    <row r="79" spans="1:8" ht="13.15" customHeight="1" x14ac:dyDescent="0.25">
      <c r="A79" s="44" t="s">
        <v>475</v>
      </c>
      <c r="B79" s="10" t="s">
        <v>476</v>
      </c>
      <c r="C79" s="11" t="s">
        <v>477</v>
      </c>
      <c r="D79" s="7" t="s">
        <v>247</v>
      </c>
      <c r="E79" s="12">
        <v>136077</v>
      </c>
      <c r="F79" s="13">
        <v>581.28</v>
      </c>
      <c r="G79" s="13">
        <v>1.1100000000000001</v>
      </c>
      <c r="H79" s="14"/>
    </row>
    <row r="80" spans="1:8" ht="13.15" customHeight="1" x14ac:dyDescent="0.25">
      <c r="A80" s="44" t="s">
        <v>478</v>
      </c>
      <c r="B80" s="10" t="s">
        <v>479</v>
      </c>
      <c r="C80" s="11" t="s">
        <v>480</v>
      </c>
      <c r="D80" s="7" t="s">
        <v>247</v>
      </c>
      <c r="E80" s="12">
        <v>275018</v>
      </c>
      <c r="F80" s="13">
        <v>426.83</v>
      </c>
      <c r="G80" s="13">
        <v>0.81</v>
      </c>
      <c r="H80" s="14"/>
    </row>
    <row r="81" spans="1:8" ht="13.15" customHeight="1" x14ac:dyDescent="0.25">
      <c r="A81" s="45"/>
      <c r="B81" s="6" t="s">
        <v>22</v>
      </c>
      <c r="C81" s="7"/>
      <c r="D81" s="7"/>
      <c r="E81" s="7"/>
      <c r="F81" s="15">
        <v>1809.07</v>
      </c>
      <c r="G81" s="15">
        <v>3.44</v>
      </c>
      <c r="H81" s="16"/>
    </row>
    <row r="82" spans="1:8" ht="13.15" customHeight="1" x14ac:dyDescent="0.25">
      <c r="A82" s="45"/>
      <c r="B82" s="17" t="s">
        <v>26</v>
      </c>
      <c r="C82" s="18"/>
      <c r="D82" s="18"/>
      <c r="E82" s="24"/>
      <c r="F82" s="15">
        <v>1809.07</v>
      </c>
      <c r="G82" s="15">
        <v>3.44</v>
      </c>
      <c r="H82" s="21"/>
    </row>
    <row r="83" spans="1:8" ht="13.15" customHeight="1" x14ac:dyDescent="0.25">
      <c r="A83" s="45"/>
      <c r="B83" s="6" t="s">
        <v>481</v>
      </c>
      <c r="C83" s="7"/>
      <c r="D83" s="7"/>
      <c r="E83" s="7"/>
      <c r="F83" s="7"/>
      <c r="G83" s="7"/>
      <c r="H83" s="8"/>
    </row>
    <row r="84" spans="1:8" ht="13.15" customHeight="1" x14ac:dyDescent="0.25">
      <c r="A84" s="45"/>
      <c r="B84" s="6" t="s">
        <v>482</v>
      </c>
      <c r="C84" s="9"/>
      <c r="D84" s="9"/>
      <c r="E84" s="7"/>
      <c r="F84" s="7"/>
      <c r="G84" s="7"/>
      <c r="H84" s="8"/>
    </row>
    <row r="85" spans="1:8" ht="13.15" customHeight="1" x14ac:dyDescent="0.25">
      <c r="A85" s="44" t="s">
        <v>483</v>
      </c>
      <c r="B85" s="10" t="s">
        <v>484</v>
      </c>
      <c r="C85" s="11"/>
      <c r="D85" s="7" t="s">
        <v>384</v>
      </c>
      <c r="E85" s="12">
        <v>-2800</v>
      </c>
      <c r="F85" s="13">
        <v>-31.92</v>
      </c>
      <c r="G85" s="13">
        <v>-0.06</v>
      </c>
      <c r="H85" s="14"/>
    </row>
    <row r="86" spans="1:8" ht="13.15" customHeight="1" x14ac:dyDescent="0.25">
      <c r="A86" s="44" t="s">
        <v>485</v>
      </c>
      <c r="B86" s="10" t="s">
        <v>486</v>
      </c>
      <c r="C86" s="11"/>
      <c r="D86" s="7" t="s">
        <v>154</v>
      </c>
      <c r="E86" s="12">
        <v>-12150</v>
      </c>
      <c r="F86" s="13">
        <v>-48.39</v>
      </c>
      <c r="G86" s="13">
        <v>-0.09</v>
      </c>
      <c r="H86" s="14"/>
    </row>
    <row r="87" spans="1:8" ht="13.15" customHeight="1" x14ac:dyDescent="0.25">
      <c r="A87" s="44" t="s">
        <v>487</v>
      </c>
      <c r="B87" s="10" t="s">
        <v>488</v>
      </c>
      <c r="C87" s="11"/>
      <c r="D87" s="7" t="s">
        <v>139</v>
      </c>
      <c r="E87" s="12">
        <v>-81900</v>
      </c>
      <c r="F87" s="13">
        <v>-221.95</v>
      </c>
      <c r="G87" s="13">
        <v>-0.42</v>
      </c>
      <c r="H87" s="14"/>
    </row>
    <row r="88" spans="1:8" ht="13.15" customHeight="1" x14ac:dyDescent="0.25">
      <c r="A88" s="44" t="s">
        <v>489</v>
      </c>
      <c r="B88" s="10" t="s">
        <v>490</v>
      </c>
      <c r="C88" s="11"/>
      <c r="D88" s="7" t="s">
        <v>240</v>
      </c>
      <c r="E88" s="12">
        <v>-8575</v>
      </c>
      <c r="F88" s="13">
        <v>-352.4</v>
      </c>
      <c r="G88" s="13">
        <v>-0.67</v>
      </c>
      <c r="H88" s="14"/>
    </row>
    <row r="89" spans="1:8" ht="13.15" customHeight="1" x14ac:dyDescent="0.25">
      <c r="A89" s="44" t="s">
        <v>491</v>
      </c>
      <c r="B89" s="10" t="s">
        <v>492</v>
      </c>
      <c r="C89" s="11"/>
      <c r="D89" s="7" t="s">
        <v>139</v>
      </c>
      <c r="E89" s="12">
        <v>-96000</v>
      </c>
      <c r="F89" s="13">
        <v>-372.72</v>
      </c>
      <c r="G89" s="13">
        <v>-0.71</v>
      </c>
      <c r="H89" s="14"/>
    </row>
    <row r="90" spans="1:8" ht="13.15" customHeight="1" x14ac:dyDescent="0.25">
      <c r="A90" s="44" t="s">
        <v>493</v>
      </c>
      <c r="B90" s="10" t="s">
        <v>494</v>
      </c>
      <c r="C90" s="11"/>
      <c r="D90" s="7" t="s">
        <v>162</v>
      </c>
      <c r="E90" s="12">
        <v>-19250</v>
      </c>
      <c r="F90" s="13">
        <v>-791.52</v>
      </c>
      <c r="G90" s="13">
        <v>-1.51</v>
      </c>
      <c r="H90" s="14"/>
    </row>
    <row r="91" spans="1:8" ht="13.15" customHeight="1" x14ac:dyDescent="0.25">
      <c r="A91" s="44" t="s">
        <v>495</v>
      </c>
      <c r="B91" s="10" t="s">
        <v>496</v>
      </c>
      <c r="C91" s="11"/>
      <c r="D91" s="7" t="s">
        <v>308</v>
      </c>
      <c r="E91" s="12">
        <v>-74375</v>
      </c>
      <c r="F91" s="13">
        <v>-907.52</v>
      </c>
      <c r="G91" s="13">
        <v>-1.73</v>
      </c>
      <c r="H91" s="14"/>
    </row>
    <row r="92" spans="1:8" ht="13.15" customHeight="1" x14ac:dyDescent="0.25">
      <c r="A92" s="44" t="s">
        <v>497</v>
      </c>
      <c r="B92" s="10" t="s">
        <v>498</v>
      </c>
      <c r="C92" s="11"/>
      <c r="D92" s="7" t="s">
        <v>139</v>
      </c>
      <c r="E92" s="12">
        <v>-756000</v>
      </c>
      <c r="F92" s="13">
        <v>-1001.25</v>
      </c>
      <c r="G92" s="13">
        <v>-1.9</v>
      </c>
      <c r="H92" s="14"/>
    </row>
    <row r="93" spans="1:8" ht="13.15" customHeight="1" x14ac:dyDescent="0.25">
      <c r="A93" s="44" t="s">
        <v>499</v>
      </c>
      <c r="B93" s="10" t="s">
        <v>500</v>
      </c>
      <c r="C93" s="11"/>
      <c r="D93" s="7" t="s">
        <v>187</v>
      </c>
      <c r="E93" s="12">
        <v>-33400</v>
      </c>
      <c r="F93" s="13">
        <v>-1028.49</v>
      </c>
      <c r="G93" s="13">
        <v>-1.96</v>
      </c>
      <c r="H93" s="14"/>
    </row>
    <row r="94" spans="1:8" ht="13.15" customHeight="1" x14ac:dyDescent="0.25">
      <c r="A94" s="44" t="s">
        <v>501</v>
      </c>
      <c r="B94" s="10" t="s">
        <v>502</v>
      </c>
      <c r="C94" s="11"/>
      <c r="D94" s="7" t="s">
        <v>139</v>
      </c>
      <c r="E94" s="12">
        <v>-144100</v>
      </c>
      <c r="F94" s="13">
        <v>-1067.78</v>
      </c>
      <c r="G94" s="13">
        <v>-2.0299999999999998</v>
      </c>
      <c r="H94" s="14"/>
    </row>
    <row r="95" spans="1:8" ht="13.15" customHeight="1" x14ac:dyDescent="0.25">
      <c r="A95" s="44" t="s">
        <v>503</v>
      </c>
      <c r="B95" s="10" t="s">
        <v>504</v>
      </c>
      <c r="C95" s="11"/>
      <c r="D95" s="7" t="s">
        <v>154</v>
      </c>
      <c r="E95" s="12">
        <v>-100000</v>
      </c>
      <c r="F95" s="13">
        <v>-1329.9</v>
      </c>
      <c r="G95" s="13">
        <v>-2.5299999999999998</v>
      </c>
      <c r="H95" s="14"/>
    </row>
    <row r="96" spans="1:8" ht="13.15" customHeight="1" x14ac:dyDescent="0.25">
      <c r="A96" s="44" t="s">
        <v>505</v>
      </c>
      <c r="B96" s="10" t="s">
        <v>506</v>
      </c>
      <c r="C96" s="11"/>
      <c r="D96" s="7" t="s">
        <v>195</v>
      </c>
      <c r="E96" s="12">
        <v>-76650</v>
      </c>
      <c r="F96" s="13">
        <v>-1394.49</v>
      </c>
      <c r="G96" s="13">
        <v>-2.65</v>
      </c>
      <c r="H96" s="14"/>
    </row>
    <row r="97" spans="1:8" ht="13.15" customHeight="1" x14ac:dyDescent="0.25">
      <c r="A97" s="44" t="s">
        <v>507</v>
      </c>
      <c r="B97" s="10" t="s">
        <v>508</v>
      </c>
      <c r="C97" s="11"/>
      <c r="D97" s="7" t="s">
        <v>139</v>
      </c>
      <c r="E97" s="12">
        <v>-150500</v>
      </c>
      <c r="F97" s="13">
        <v>-1911.35</v>
      </c>
      <c r="G97" s="13">
        <v>-3.64</v>
      </c>
      <c r="H97" s="14"/>
    </row>
    <row r="98" spans="1:8" ht="13.15" customHeight="1" x14ac:dyDescent="0.25">
      <c r="A98" s="44" t="s">
        <v>509</v>
      </c>
      <c r="B98" s="10" t="s">
        <v>510</v>
      </c>
      <c r="C98" s="11"/>
      <c r="D98" s="7" t="s">
        <v>158</v>
      </c>
      <c r="E98" s="12">
        <v>-227250</v>
      </c>
      <c r="F98" s="13">
        <v>-2075.25</v>
      </c>
      <c r="G98" s="13">
        <v>-3.95</v>
      </c>
      <c r="H98" s="14"/>
    </row>
    <row r="99" spans="1:8" ht="13.15" customHeight="1" x14ac:dyDescent="0.25">
      <c r="A99" s="44" t="s">
        <v>511</v>
      </c>
      <c r="B99" s="10" t="s">
        <v>512</v>
      </c>
      <c r="C99" s="11"/>
      <c r="D99" s="7" t="s">
        <v>349</v>
      </c>
      <c r="E99" s="12">
        <v>-517650</v>
      </c>
      <c r="F99" s="13">
        <v>-2329.94</v>
      </c>
      <c r="G99" s="13">
        <v>-4.43</v>
      </c>
      <c r="H99" s="14"/>
    </row>
    <row r="100" spans="1:8" ht="13.15" customHeight="1" x14ac:dyDescent="0.25">
      <c r="A100" s="45"/>
      <c r="B100" s="6" t="s">
        <v>22</v>
      </c>
      <c r="C100" s="7"/>
      <c r="D100" s="7"/>
      <c r="E100" s="7"/>
      <c r="F100" s="15">
        <v>-14864.87</v>
      </c>
      <c r="G100" s="15">
        <v>-28.28</v>
      </c>
      <c r="H100" s="16"/>
    </row>
    <row r="101" spans="1:8" ht="13.15" customHeight="1" x14ac:dyDescent="0.25">
      <c r="A101" s="45"/>
      <c r="B101" s="17" t="s">
        <v>26</v>
      </c>
      <c r="C101" s="18"/>
      <c r="D101" s="18"/>
      <c r="E101" s="24"/>
      <c r="F101" s="15">
        <v>-14864.87</v>
      </c>
      <c r="G101" s="15">
        <v>-28.28</v>
      </c>
      <c r="H101" s="21"/>
    </row>
    <row r="102" spans="1:8" ht="13.15" customHeight="1" x14ac:dyDescent="0.25">
      <c r="A102" s="45"/>
      <c r="B102" s="6" t="s">
        <v>12</v>
      </c>
      <c r="C102" s="7"/>
      <c r="D102" s="7"/>
      <c r="E102" s="7"/>
      <c r="F102" s="7"/>
      <c r="G102" s="7"/>
      <c r="H102" s="8"/>
    </row>
    <row r="103" spans="1:8" ht="13.15" customHeight="1" x14ac:dyDescent="0.25">
      <c r="A103" s="45"/>
      <c r="B103" s="6" t="s">
        <v>13</v>
      </c>
      <c r="C103" s="9"/>
      <c r="D103" s="9"/>
      <c r="E103" s="7"/>
      <c r="F103" s="7"/>
      <c r="G103" s="7"/>
      <c r="H103" s="8"/>
    </row>
    <row r="104" spans="1:8" ht="13.15" customHeight="1" x14ac:dyDescent="0.25">
      <c r="A104" s="44" t="s">
        <v>513</v>
      </c>
      <c r="B104" s="10" t="s">
        <v>514</v>
      </c>
      <c r="C104" s="11" t="s">
        <v>515</v>
      </c>
      <c r="D104" s="7" t="s">
        <v>516</v>
      </c>
      <c r="E104" s="12">
        <v>2000000</v>
      </c>
      <c r="F104" s="13">
        <v>1953.22</v>
      </c>
      <c r="G104" s="13">
        <v>3.72</v>
      </c>
      <c r="H104" s="14">
        <v>8.3900000000000002E-2</v>
      </c>
    </row>
    <row r="105" spans="1:8" ht="13.15" customHeight="1" x14ac:dyDescent="0.25">
      <c r="A105" s="44" t="s">
        <v>517</v>
      </c>
      <c r="B105" s="10" t="s">
        <v>518</v>
      </c>
      <c r="C105" s="11" t="s">
        <v>519</v>
      </c>
      <c r="D105" s="7" t="s">
        <v>516</v>
      </c>
      <c r="E105" s="12">
        <v>1500000</v>
      </c>
      <c r="F105" s="13">
        <v>1489.57</v>
      </c>
      <c r="G105" s="13">
        <v>2.83</v>
      </c>
      <c r="H105" s="14">
        <v>7.7899999999999997E-2</v>
      </c>
    </row>
    <row r="106" spans="1:8" ht="13.15" customHeight="1" x14ac:dyDescent="0.25">
      <c r="A106" s="44" t="s">
        <v>520</v>
      </c>
      <c r="B106" s="10" t="s">
        <v>521</v>
      </c>
      <c r="C106" s="11" t="s">
        <v>522</v>
      </c>
      <c r="D106" s="7" t="s">
        <v>516</v>
      </c>
      <c r="E106" s="12">
        <v>1000000</v>
      </c>
      <c r="F106" s="13">
        <v>1017.2</v>
      </c>
      <c r="G106" s="13">
        <v>1.94</v>
      </c>
      <c r="H106" s="14">
        <v>7.7499999999999999E-2</v>
      </c>
    </row>
    <row r="107" spans="1:8" ht="13.15" customHeight="1" x14ac:dyDescent="0.25">
      <c r="A107" s="44" t="s">
        <v>523</v>
      </c>
      <c r="B107" s="10" t="s">
        <v>524</v>
      </c>
      <c r="C107" s="11" t="s">
        <v>525</v>
      </c>
      <c r="D107" s="7" t="s">
        <v>21</v>
      </c>
      <c r="E107" s="12">
        <v>1000000</v>
      </c>
      <c r="F107" s="13">
        <v>997.4</v>
      </c>
      <c r="G107" s="13">
        <v>1.9</v>
      </c>
      <c r="H107" s="14">
        <v>7.0999999999999994E-2</v>
      </c>
    </row>
    <row r="108" spans="1:8" ht="13.15" customHeight="1" x14ac:dyDescent="0.25">
      <c r="A108" s="44" t="s">
        <v>526</v>
      </c>
      <c r="B108" s="10" t="s">
        <v>527</v>
      </c>
      <c r="C108" s="11" t="s">
        <v>528</v>
      </c>
      <c r="D108" s="7" t="s">
        <v>516</v>
      </c>
      <c r="E108" s="12">
        <v>1000000</v>
      </c>
      <c r="F108" s="13">
        <v>993.67</v>
      </c>
      <c r="G108" s="13">
        <v>1.89</v>
      </c>
      <c r="H108" s="14">
        <v>7.8100000000000003E-2</v>
      </c>
    </row>
    <row r="109" spans="1:8" ht="13.15" customHeight="1" x14ac:dyDescent="0.25">
      <c r="A109" s="44" t="s">
        <v>529</v>
      </c>
      <c r="B109" s="10" t="s">
        <v>530</v>
      </c>
      <c r="C109" s="11" t="s">
        <v>531</v>
      </c>
      <c r="D109" s="7" t="s">
        <v>532</v>
      </c>
      <c r="E109" s="12">
        <v>500000</v>
      </c>
      <c r="F109" s="13">
        <v>509.78</v>
      </c>
      <c r="G109" s="13">
        <v>0.97</v>
      </c>
      <c r="H109" s="14">
        <v>8.5400000000000004E-2</v>
      </c>
    </row>
    <row r="110" spans="1:8" ht="13.15" customHeight="1" x14ac:dyDescent="0.25">
      <c r="A110" s="44" t="s">
        <v>533</v>
      </c>
      <c r="B110" s="10" t="s">
        <v>534</v>
      </c>
      <c r="C110" s="11" t="s">
        <v>535</v>
      </c>
      <c r="D110" s="7" t="s">
        <v>516</v>
      </c>
      <c r="E110" s="12">
        <v>500000</v>
      </c>
      <c r="F110" s="13">
        <v>504.08</v>
      </c>
      <c r="G110" s="13">
        <v>0.96</v>
      </c>
      <c r="H110" s="14">
        <v>7.8399999999999997E-2</v>
      </c>
    </row>
    <row r="111" spans="1:8" ht="13.15" customHeight="1" x14ac:dyDescent="0.25">
      <c r="A111" s="44" t="s">
        <v>536</v>
      </c>
      <c r="B111" s="10" t="s">
        <v>537</v>
      </c>
      <c r="C111" s="11" t="s">
        <v>538</v>
      </c>
      <c r="D111" s="7" t="s">
        <v>516</v>
      </c>
      <c r="E111" s="12">
        <v>500000</v>
      </c>
      <c r="F111" s="13">
        <v>503.53</v>
      </c>
      <c r="G111" s="13">
        <v>0.96</v>
      </c>
      <c r="H111" s="14">
        <v>8.4000000000000005E-2</v>
      </c>
    </row>
    <row r="112" spans="1:8" ht="13.15" customHeight="1" x14ac:dyDescent="0.25">
      <c r="A112" s="44" t="s">
        <v>539</v>
      </c>
      <c r="B112" s="10" t="s">
        <v>540</v>
      </c>
      <c r="C112" s="11" t="s">
        <v>541</v>
      </c>
      <c r="D112" s="7" t="s">
        <v>21</v>
      </c>
      <c r="E112" s="12">
        <v>500000</v>
      </c>
      <c r="F112" s="13">
        <v>502</v>
      </c>
      <c r="G112" s="13">
        <v>0.95</v>
      </c>
      <c r="H112" s="14">
        <v>6.7299999999999999E-2</v>
      </c>
    </row>
    <row r="113" spans="1:8" ht="13.15" customHeight="1" x14ac:dyDescent="0.25">
      <c r="A113" s="44" t="s">
        <v>542</v>
      </c>
      <c r="B113" s="10" t="s">
        <v>543</v>
      </c>
      <c r="C113" s="11" t="s">
        <v>544</v>
      </c>
      <c r="D113" s="7" t="s">
        <v>516</v>
      </c>
      <c r="E113" s="12">
        <v>500000</v>
      </c>
      <c r="F113" s="13">
        <v>499.44</v>
      </c>
      <c r="G113" s="13">
        <v>0.95</v>
      </c>
      <c r="H113" s="14">
        <v>7.8700000000000006E-2</v>
      </c>
    </row>
    <row r="114" spans="1:8" ht="13.15" customHeight="1" x14ac:dyDescent="0.25">
      <c r="A114" s="44" t="s">
        <v>545</v>
      </c>
      <c r="B114" s="10" t="s">
        <v>546</v>
      </c>
      <c r="C114" s="11" t="s">
        <v>547</v>
      </c>
      <c r="D114" s="7" t="s">
        <v>516</v>
      </c>
      <c r="E114" s="12">
        <v>500000</v>
      </c>
      <c r="F114" s="13">
        <v>497.2</v>
      </c>
      <c r="G114" s="13">
        <v>0.95</v>
      </c>
      <c r="H114" s="14">
        <v>7.7499999999999999E-2</v>
      </c>
    </row>
    <row r="115" spans="1:8" ht="13.15" customHeight="1" x14ac:dyDescent="0.25">
      <c r="A115" s="44" t="s">
        <v>548</v>
      </c>
      <c r="B115" s="10" t="s">
        <v>549</v>
      </c>
      <c r="C115" s="11" t="s">
        <v>550</v>
      </c>
      <c r="D115" s="7" t="s">
        <v>516</v>
      </c>
      <c r="E115" s="12">
        <v>500000</v>
      </c>
      <c r="F115" s="13">
        <v>494.07</v>
      </c>
      <c r="G115" s="13">
        <v>0.94</v>
      </c>
      <c r="H115" s="14">
        <v>7.8399999999999997E-2</v>
      </c>
    </row>
    <row r="116" spans="1:8" ht="13.15" customHeight="1" x14ac:dyDescent="0.25">
      <c r="A116" s="44" t="s">
        <v>551</v>
      </c>
      <c r="B116" s="10" t="s">
        <v>552</v>
      </c>
      <c r="C116" s="11" t="s">
        <v>553</v>
      </c>
      <c r="D116" s="7" t="s">
        <v>532</v>
      </c>
      <c r="E116" s="12">
        <v>400000</v>
      </c>
      <c r="F116" s="13">
        <v>399.76</v>
      </c>
      <c r="G116" s="13">
        <v>0.76</v>
      </c>
      <c r="H116" s="14">
        <v>8.2299999999999998E-2</v>
      </c>
    </row>
    <row r="117" spans="1:8" ht="13.15" customHeight="1" x14ac:dyDescent="0.25">
      <c r="A117" s="44" t="s">
        <v>554</v>
      </c>
      <c r="B117" s="10" t="s">
        <v>555</v>
      </c>
      <c r="C117" s="11" t="s">
        <v>556</v>
      </c>
      <c r="D117" s="7" t="s">
        <v>17</v>
      </c>
      <c r="E117" s="12">
        <v>350000</v>
      </c>
      <c r="F117" s="13">
        <v>349.73</v>
      </c>
      <c r="G117" s="13">
        <v>0.67</v>
      </c>
      <c r="H117" s="14">
        <v>8.4199999999999997E-2</v>
      </c>
    </row>
    <row r="118" spans="1:8" ht="13.15" customHeight="1" x14ac:dyDescent="0.25">
      <c r="A118" s="44" t="s">
        <v>557</v>
      </c>
      <c r="B118" s="10" t="s">
        <v>558</v>
      </c>
      <c r="C118" s="11" t="s">
        <v>559</v>
      </c>
      <c r="D118" s="7" t="s">
        <v>560</v>
      </c>
      <c r="E118" s="12">
        <v>300000</v>
      </c>
      <c r="F118" s="13">
        <v>300.87</v>
      </c>
      <c r="G118" s="13">
        <v>0.56999999999999995</v>
      </c>
      <c r="H118" s="14">
        <v>8.8900000000000007E-2</v>
      </c>
    </row>
    <row r="119" spans="1:8" ht="13.15" customHeight="1" x14ac:dyDescent="0.25">
      <c r="A119" s="44" t="s">
        <v>561</v>
      </c>
      <c r="B119" s="10" t="s">
        <v>562</v>
      </c>
      <c r="C119" s="11" t="s">
        <v>563</v>
      </c>
      <c r="D119" s="7" t="s">
        <v>532</v>
      </c>
      <c r="E119" s="12">
        <v>300000</v>
      </c>
      <c r="F119" s="13">
        <v>299.88</v>
      </c>
      <c r="G119" s="13">
        <v>0.56999999999999995</v>
      </c>
      <c r="H119" s="14">
        <v>9.0499999999999997E-2</v>
      </c>
    </row>
    <row r="120" spans="1:8" ht="13.15" customHeight="1" x14ac:dyDescent="0.25">
      <c r="A120" s="44" t="s">
        <v>564</v>
      </c>
      <c r="B120" s="10" t="s">
        <v>565</v>
      </c>
      <c r="C120" s="11" t="s">
        <v>566</v>
      </c>
      <c r="D120" s="7" t="s">
        <v>21</v>
      </c>
      <c r="E120" s="12">
        <v>250000</v>
      </c>
      <c r="F120" s="13">
        <v>248.63</v>
      </c>
      <c r="G120" s="13">
        <v>0.47</v>
      </c>
      <c r="H120" s="14">
        <v>7.8600000000000003E-2</v>
      </c>
    </row>
    <row r="121" spans="1:8" ht="13.15" customHeight="1" x14ac:dyDescent="0.25">
      <c r="A121" s="44" t="s">
        <v>567</v>
      </c>
      <c r="B121" s="10" t="s">
        <v>568</v>
      </c>
      <c r="C121" s="11" t="s">
        <v>569</v>
      </c>
      <c r="D121" s="7" t="s">
        <v>21</v>
      </c>
      <c r="E121" s="12">
        <v>250000</v>
      </c>
      <c r="F121" s="13">
        <v>235.89</v>
      </c>
      <c r="G121" s="13">
        <v>0.45</v>
      </c>
      <c r="H121" s="14">
        <v>7.46E-2</v>
      </c>
    </row>
    <row r="122" spans="1:8" ht="13.15" customHeight="1" x14ac:dyDescent="0.25">
      <c r="A122" s="44" t="s">
        <v>570</v>
      </c>
      <c r="B122" s="10" t="s">
        <v>571</v>
      </c>
      <c r="C122" s="11" t="s">
        <v>572</v>
      </c>
      <c r="D122" s="7" t="s">
        <v>17</v>
      </c>
      <c r="E122" s="12">
        <v>210000</v>
      </c>
      <c r="F122" s="13">
        <v>210.03</v>
      </c>
      <c r="G122" s="13">
        <v>0.4</v>
      </c>
      <c r="H122" s="14">
        <v>9.8699999999999996E-2</v>
      </c>
    </row>
    <row r="123" spans="1:8" ht="13.15" customHeight="1" x14ac:dyDescent="0.25">
      <c r="A123" s="45"/>
      <c r="B123" s="6" t="s">
        <v>22</v>
      </c>
      <c r="C123" s="7"/>
      <c r="D123" s="7"/>
      <c r="E123" s="7"/>
      <c r="F123" s="15">
        <v>12005.95</v>
      </c>
      <c r="G123" s="15">
        <v>22.85</v>
      </c>
      <c r="H123" s="16"/>
    </row>
    <row r="124" spans="1:8" ht="13.15" customHeight="1" x14ac:dyDescent="0.25">
      <c r="A124" s="45"/>
      <c r="B124" s="17" t="s">
        <v>23</v>
      </c>
      <c r="C124" s="18"/>
      <c r="D124" s="18"/>
      <c r="E124" s="19"/>
      <c r="F124" s="20" t="s">
        <v>24</v>
      </c>
      <c r="G124" s="20" t="s">
        <v>24</v>
      </c>
      <c r="H124" s="21" t="s">
        <v>24</v>
      </c>
    </row>
    <row r="125" spans="1:8" ht="13.15" customHeight="1" x14ac:dyDescent="0.25">
      <c r="A125" s="45"/>
      <c r="B125" s="22" t="s">
        <v>22</v>
      </c>
      <c r="C125" s="23"/>
      <c r="D125" s="23"/>
      <c r="E125" s="20"/>
      <c r="F125" s="20" t="s">
        <v>24</v>
      </c>
      <c r="G125" s="20" t="s">
        <v>24</v>
      </c>
      <c r="H125" s="21" t="s">
        <v>24</v>
      </c>
    </row>
    <row r="126" spans="1:8" ht="13.15" customHeight="1" x14ac:dyDescent="0.25">
      <c r="A126" s="45"/>
      <c r="B126" s="17" t="s">
        <v>25</v>
      </c>
      <c r="C126" s="18"/>
      <c r="D126" s="18"/>
      <c r="E126" s="19"/>
      <c r="F126" s="20" t="s">
        <v>24</v>
      </c>
      <c r="G126" s="20" t="s">
        <v>24</v>
      </c>
      <c r="H126" s="21" t="s">
        <v>24</v>
      </c>
    </row>
    <row r="127" spans="1:8" ht="13.15" customHeight="1" x14ac:dyDescent="0.25">
      <c r="A127" s="45"/>
      <c r="B127" s="22" t="s">
        <v>22</v>
      </c>
      <c r="C127" s="23"/>
      <c r="D127" s="23"/>
      <c r="E127" s="20"/>
      <c r="F127" s="20" t="s">
        <v>24</v>
      </c>
      <c r="G127" s="20" t="s">
        <v>24</v>
      </c>
      <c r="H127" s="21" t="s">
        <v>24</v>
      </c>
    </row>
    <row r="128" spans="1:8" ht="13.15" customHeight="1" x14ac:dyDescent="0.25">
      <c r="A128" s="45"/>
      <c r="B128" s="17" t="s">
        <v>26</v>
      </c>
      <c r="C128" s="18"/>
      <c r="D128" s="18"/>
      <c r="E128" s="24"/>
      <c r="F128" s="15">
        <v>12005.95</v>
      </c>
      <c r="G128" s="15">
        <v>22.85</v>
      </c>
      <c r="H128" s="21"/>
    </row>
    <row r="129" spans="1:8" ht="13.15" customHeight="1" x14ac:dyDescent="0.25">
      <c r="A129" s="45"/>
      <c r="B129" s="6" t="s">
        <v>27</v>
      </c>
      <c r="C129" s="7"/>
      <c r="D129" s="7"/>
      <c r="E129" s="7"/>
      <c r="F129" s="7"/>
      <c r="G129" s="7"/>
      <c r="H129" s="8"/>
    </row>
    <row r="130" spans="1:8" ht="13.15" customHeight="1" x14ac:dyDescent="0.25">
      <c r="A130" s="45"/>
      <c r="B130" s="6" t="s">
        <v>28</v>
      </c>
      <c r="C130" s="9"/>
      <c r="D130" s="9"/>
      <c r="E130" s="7"/>
      <c r="F130" s="7"/>
      <c r="G130" s="7"/>
      <c r="H130" s="8"/>
    </row>
    <row r="131" spans="1:8" ht="13.15" customHeight="1" x14ac:dyDescent="0.25">
      <c r="A131" s="44" t="s">
        <v>573</v>
      </c>
      <c r="B131" s="10" t="s">
        <v>33</v>
      </c>
      <c r="C131" s="11" t="s">
        <v>574</v>
      </c>
      <c r="D131" s="7" t="s">
        <v>21</v>
      </c>
      <c r="E131" s="12">
        <v>1000000</v>
      </c>
      <c r="F131" s="13">
        <v>994.41</v>
      </c>
      <c r="G131" s="13">
        <v>1.89</v>
      </c>
      <c r="H131" s="14">
        <v>5.3999999999999999E-2</v>
      </c>
    </row>
    <row r="132" spans="1:8" ht="13.15" customHeight="1" x14ac:dyDescent="0.25">
      <c r="A132" s="44" t="s">
        <v>575</v>
      </c>
      <c r="B132" s="10" t="s">
        <v>36</v>
      </c>
      <c r="C132" s="11" t="s">
        <v>576</v>
      </c>
      <c r="D132" s="7" t="s">
        <v>21</v>
      </c>
      <c r="E132" s="12">
        <v>500000</v>
      </c>
      <c r="F132" s="13">
        <v>488.94</v>
      </c>
      <c r="G132" s="13">
        <v>0.93</v>
      </c>
      <c r="H132" s="14">
        <v>5.7299999999999997E-2</v>
      </c>
    </row>
    <row r="133" spans="1:8" ht="13.15" customHeight="1" x14ac:dyDescent="0.25">
      <c r="A133" s="45"/>
      <c r="B133" s="6" t="s">
        <v>22</v>
      </c>
      <c r="C133" s="7"/>
      <c r="D133" s="7"/>
      <c r="E133" s="7"/>
      <c r="F133" s="15">
        <v>1483.35</v>
      </c>
      <c r="G133" s="15">
        <v>2.82</v>
      </c>
      <c r="H133" s="16"/>
    </row>
    <row r="134" spans="1:8" ht="13.15" customHeight="1" x14ac:dyDescent="0.25">
      <c r="A134" s="45"/>
      <c r="B134" s="6" t="s">
        <v>42</v>
      </c>
      <c r="C134" s="9"/>
      <c r="D134" s="9"/>
      <c r="E134" s="7"/>
      <c r="F134" s="7"/>
      <c r="G134" s="7"/>
      <c r="H134" s="8"/>
    </row>
    <row r="135" spans="1:8" ht="13.15" customHeight="1" x14ac:dyDescent="0.25">
      <c r="A135" s="44" t="s">
        <v>577</v>
      </c>
      <c r="B135" s="10" t="s">
        <v>578</v>
      </c>
      <c r="C135" s="11" t="s">
        <v>579</v>
      </c>
      <c r="D135" s="7" t="s">
        <v>57</v>
      </c>
      <c r="E135" s="12">
        <v>700000</v>
      </c>
      <c r="F135" s="13">
        <v>676.73</v>
      </c>
      <c r="G135" s="13">
        <v>1.29</v>
      </c>
      <c r="H135" s="14">
        <v>7.6999999999999999E-2</v>
      </c>
    </row>
    <row r="136" spans="1:8" ht="13.15" customHeight="1" x14ac:dyDescent="0.25">
      <c r="A136" s="45"/>
      <c r="B136" s="6" t="s">
        <v>22</v>
      </c>
      <c r="C136" s="7"/>
      <c r="D136" s="7"/>
      <c r="E136" s="7"/>
      <c r="F136" s="15">
        <v>676.73</v>
      </c>
      <c r="G136" s="15">
        <v>1.29</v>
      </c>
      <c r="H136" s="16"/>
    </row>
    <row r="137" spans="1:8" ht="13.15" customHeight="1" x14ac:dyDescent="0.25">
      <c r="A137" s="45"/>
      <c r="B137" s="6" t="s">
        <v>112</v>
      </c>
      <c r="C137" s="9"/>
      <c r="D137" s="9"/>
      <c r="E137" s="7"/>
      <c r="F137" s="7"/>
      <c r="G137" s="7"/>
      <c r="H137" s="8"/>
    </row>
    <row r="138" spans="1:8" ht="13.15" customHeight="1" x14ac:dyDescent="0.25">
      <c r="A138" s="44" t="s">
        <v>113</v>
      </c>
      <c r="B138" s="10" t="s">
        <v>114</v>
      </c>
      <c r="C138" s="11"/>
      <c r="D138" s="7"/>
      <c r="E138" s="12"/>
      <c r="F138" s="13">
        <v>1581.04</v>
      </c>
      <c r="G138" s="13">
        <v>3.01</v>
      </c>
      <c r="H138" s="14">
        <v>5.33E-2</v>
      </c>
    </row>
    <row r="139" spans="1:8" ht="13.15" customHeight="1" x14ac:dyDescent="0.25">
      <c r="A139" s="45"/>
      <c r="B139" s="6" t="s">
        <v>22</v>
      </c>
      <c r="C139" s="7"/>
      <c r="D139" s="7"/>
      <c r="E139" s="7"/>
      <c r="F139" s="15">
        <v>1581.04</v>
      </c>
      <c r="G139" s="15">
        <v>3.01</v>
      </c>
      <c r="H139" s="16"/>
    </row>
    <row r="140" spans="1:8" ht="13.15" customHeight="1" x14ac:dyDescent="0.25">
      <c r="A140" s="45"/>
      <c r="B140" s="17" t="s">
        <v>26</v>
      </c>
      <c r="C140" s="18"/>
      <c r="D140" s="18"/>
      <c r="E140" s="24"/>
      <c r="F140" s="15">
        <v>3741.12</v>
      </c>
      <c r="G140" s="15">
        <v>7.12</v>
      </c>
      <c r="H140" s="21"/>
    </row>
    <row r="141" spans="1:8" ht="13.15" customHeight="1" x14ac:dyDescent="0.25">
      <c r="A141" s="45"/>
      <c r="B141" s="6" t="s">
        <v>581</v>
      </c>
      <c r="C141" s="9"/>
      <c r="D141" s="9"/>
      <c r="E141" s="7"/>
      <c r="F141" s="7"/>
      <c r="G141" s="7"/>
      <c r="H141" s="8"/>
    </row>
    <row r="142" spans="1:8" ht="13.15" customHeight="1" x14ac:dyDescent="0.25">
      <c r="A142" s="44" t="s">
        <v>582</v>
      </c>
      <c r="B142" s="10" t="s">
        <v>583</v>
      </c>
      <c r="C142" s="11" t="s">
        <v>584</v>
      </c>
      <c r="D142" s="7"/>
      <c r="E142" s="27">
        <v>28975.559000000001</v>
      </c>
      <c r="F142" s="13">
        <v>526</v>
      </c>
      <c r="G142" s="13">
        <v>1</v>
      </c>
      <c r="H142" s="14"/>
    </row>
    <row r="143" spans="1:8" ht="13.15" customHeight="1" x14ac:dyDescent="0.25">
      <c r="A143" s="45"/>
      <c r="B143" s="6" t="s">
        <v>22</v>
      </c>
      <c r="C143" s="7"/>
      <c r="D143" s="7"/>
      <c r="E143" s="7"/>
      <c r="F143" s="15">
        <v>526</v>
      </c>
      <c r="G143" s="15">
        <v>1</v>
      </c>
      <c r="H143" s="16"/>
    </row>
    <row r="144" spans="1:8" ht="13.15" customHeight="1" x14ac:dyDescent="0.25">
      <c r="A144" s="45"/>
      <c r="B144" s="57" t="s">
        <v>26</v>
      </c>
      <c r="C144" s="58"/>
      <c r="D144" s="58"/>
      <c r="E144" s="56"/>
      <c r="F144" s="59">
        <v>526</v>
      </c>
      <c r="G144" s="59">
        <v>1</v>
      </c>
      <c r="H144" s="60"/>
    </row>
    <row r="145" spans="1:8" ht="13.15" customHeight="1" x14ac:dyDescent="0.25">
      <c r="A145" s="45"/>
      <c r="B145" s="68" t="s">
        <v>1515</v>
      </c>
      <c r="C145" s="69"/>
      <c r="D145" s="69"/>
      <c r="E145" s="61"/>
      <c r="F145" s="70">
        <v>44.674999999999997</v>
      </c>
      <c r="G145" s="70">
        <v>0.08</v>
      </c>
      <c r="H145" s="71"/>
    </row>
    <row r="146" spans="1:8" ht="13.15" customHeight="1" x14ac:dyDescent="0.25">
      <c r="A146" s="45"/>
      <c r="B146" s="63" t="s">
        <v>120</v>
      </c>
      <c r="C146" s="64"/>
      <c r="D146" s="64"/>
      <c r="E146" s="65"/>
      <c r="F146" s="66">
        <v>15815.245985400001</v>
      </c>
      <c r="G146" s="66">
        <v>30.0829392766802</v>
      </c>
      <c r="H146" s="67"/>
    </row>
    <row r="147" spans="1:8" ht="13.15" customHeight="1" x14ac:dyDescent="0.25">
      <c r="A147" s="45"/>
      <c r="B147" s="72" t="s">
        <v>120</v>
      </c>
      <c r="C147" s="62"/>
      <c r="D147" s="62"/>
      <c r="E147" s="7"/>
      <c r="F147" s="73">
        <v>15859.9209854</v>
      </c>
      <c r="G147" s="73">
        <v>30.162939276680198</v>
      </c>
      <c r="H147" s="74"/>
    </row>
    <row r="148" spans="1:8" ht="13.15" customHeight="1" x14ac:dyDescent="0.25">
      <c r="A148" s="45"/>
      <c r="B148" s="28" t="s">
        <v>121</v>
      </c>
      <c r="C148" s="29"/>
      <c r="D148" s="29"/>
      <c r="E148" s="29"/>
      <c r="F148" s="30">
        <v>52566.79</v>
      </c>
      <c r="G148" s="31">
        <v>100</v>
      </c>
      <c r="H148" s="32"/>
    </row>
    <row r="149" spans="1:8" ht="13.15" customHeight="1" x14ac:dyDescent="0.25">
      <c r="A149" s="45"/>
      <c r="B149" s="185"/>
      <c r="C149" s="185"/>
      <c r="D149" s="185"/>
      <c r="E149" s="185"/>
      <c r="F149" s="185"/>
      <c r="G149" s="2"/>
      <c r="H149" s="2"/>
    </row>
    <row r="150" spans="1:8" ht="13.15" customHeight="1" x14ac:dyDescent="0.25">
      <c r="A150" s="45"/>
      <c r="B150" s="186" t="s">
        <v>585</v>
      </c>
      <c r="C150" s="186"/>
      <c r="D150" s="186"/>
      <c r="E150" s="186"/>
      <c r="F150" s="2"/>
      <c r="G150" s="2"/>
      <c r="H150" s="2"/>
    </row>
    <row r="151" spans="1:8" ht="13.15" customHeight="1" x14ac:dyDescent="0.25">
      <c r="A151" s="45"/>
      <c r="B151" s="186" t="s">
        <v>122</v>
      </c>
      <c r="C151" s="186"/>
      <c r="D151" s="186"/>
      <c r="E151" s="186"/>
      <c r="F151" s="2"/>
      <c r="G151" s="2"/>
      <c r="H151" s="2"/>
    </row>
    <row r="152" spans="1:8" ht="25.9" customHeight="1" x14ac:dyDescent="0.25">
      <c r="A152" s="45"/>
      <c r="B152" s="187" t="s">
        <v>1712</v>
      </c>
      <c r="C152" s="187"/>
      <c r="D152" s="187"/>
      <c r="E152" s="187"/>
      <c r="F152" s="2"/>
      <c r="G152" s="2"/>
      <c r="H152" s="2"/>
    </row>
    <row r="153" spans="1:8" ht="13.15" customHeight="1" x14ac:dyDescent="0.25">
      <c r="A153" s="45"/>
      <c r="B153" s="186" t="s">
        <v>123</v>
      </c>
      <c r="C153" s="186"/>
      <c r="D153" s="186"/>
      <c r="E153" s="186"/>
      <c r="F153" s="2"/>
      <c r="G153" s="2"/>
      <c r="H153" s="2"/>
    </row>
    <row r="155" spans="1:8" s="76" customFormat="1" ht="14.25" x14ac:dyDescent="0.2">
      <c r="B155" s="77" t="s">
        <v>1517</v>
      </c>
      <c r="C155" s="77"/>
      <c r="D155" s="77"/>
      <c r="E155" s="77"/>
      <c r="F155" s="78"/>
      <c r="G155" s="78"/>
    </row>
    <row r="156" spans="1:8" s="76" customFormat="1" ht="14.45" customHeight="1" x14ac:dyDescent="0.2">
      <c r="B156" s="79" t="s">
        <v>1518</v>
      </c>
      <c r="C156" s="79"/>
      <c r="D156" s="79"/>
      <c r="E156" s="79"/>
      <c r="F156" s="79"/>
      <c r="G156" s="79"/>
    </row>
    <row r="157" spans="1:8" s="76" customFormat="1" ht="15" customHeight="1" x14ac:dyDescent="0.2">
      <c r="B157" s="79" t="s">
        <v>1519</v>
      </c>
      <c r="C157" s="79"/>
      <c r="D157" s="79"/>
      <c r="E157" s="79"/>
      <c r="F157" s="79"/>
      <c r="G157" s="94"/>
    </row>
    <row r="158" spans="1:8" s="76" customFormat="1" ht="14.45" customHeight="1" x14ac:dyDescent="0.2">
      <c r="B158" s="79" t="s">
        <v>1520</v>
      </c>
      <c r="C158" s="79"/>
      <c r="D158" s="79"/>
      <c r="E158" s="79"/>
      <c r="F158" s="94"/>
      <c r="G158" s="94"/>
    </row>
    <row r="159" spans="1:8" s="76" customFormat="1" ht="14.25" x14ac:dyDescent="0.2">
      <c r="B159" s="81"/>
      <c r="C159" s="82"/>
      <c r="D159" s="82"/>
      <c r="E159" s="78"/>
      <c r="F159" s="78"/>
      <c r="G159" s="78"/>
    </row>
    <row r="160" spans="1:8" s="76" customFormat="1" ht="14.25" x14ac:dyDescent="0.2">
      <c r="B160" s="83" t="s">
        <v>1521</v>
      </c>
      <c r="C160" s="84" t="s">
        <v>1522</v>
      </c>
      <c r="D160" s="84" t="s">
        <v>1523</v>
      </c>
      <c r="E160" s="78"/>
      <c r="F160" s="86"/>
      <c r="G160" s="78"/>
    </row>
    <row r="161" spans="1:7" s="76" customFormat="1" ht="14.25" x14ac:dyDescent="0.2">
      <c r="B161" s="87" t="s">
        <v>1524</v>
      </c>
      <c r="C161" s="88">
        <v>24.8673</v>
      </c>
      <c r="D161" s="88">
        <v>24.761900000000001</v>
      </c>
      <c r="E161" s="78"/>
      <c r="F161" s="78"/>
      <c r="G161" s="78"/>
    </row>
    <row r="162" spans="1:7" s="76" customFormat="1" ht="14.25" x14ac:dyDescent="0.2">
      <c r="B162" s="87" t="s">
        <v>1543</v>
      </c>
      <c r="C162" s="88">
        <v>17.3322</v>
      </c>
      <c r="D162" s="88">
        <v>17.258700000000001</v>
      </c>
      <c r="E162" s="78"/>
      <c r="F162" s="78"/>
      <c r="G162" s="78"/>
    </row>
    <row r="163" spans="1:7" s="76" customFormat="1" ht="14.25" x14ac:dyDescent="0.2">
      <c r="B163" s="87" t="s">
        <v>1527</v>
      </c>
      <c r="C163" s="88">
        <v>21.0382</v>
      </c>
      <c r="D163" s="88">
        <v>20.922499999999999</v>
      </c>
      <c r="E163" s="78"/>
      <c r="F163" s="78"/>
      <c r="G163" s="78"/>
    </row>
    <row r="164" spans="1:7" s="76" customFormat="1" ht="14.25" x14ac:dyDescent="0.2">
      <c r="B164" s="87" t="s">
        <v>1544</v>
      </c>
      <c r="C164" s="88">
        <v>13.9739</v>
      </c>
      <c r="D164" s="88">
        <v>13.897</v>
      </c>
      <c r="E164" s="78"/>
      <c r="F164" s="78"/>
      <c r="G164" s="78"/>
    </row>
    <row r="165" spans="1:7" s="76" customFormat="1" ht="14.25" x14ac:dyDescent="0.2">
      <c r="B165" s="81"/>
      <c r="C165" s="93"/>
      <c r="D165" s="93"/>
      <c r="E165" s="78"/>
      <c r="F165" s="78"/>
      <c r="G165" s="78"/>
    </row>
    <row r="166" spans="1:7" s="76" customFormat="1" ht="14.25" x14ac:dyDescent="0.2">
      <c r="B166" s="91" t="s">
        <v>1710</v>
      </c>
      <c r="F166" s="78"/>
      <c r="G166" s="78"/>
    </row>
    <row r="167" spans="1:7" s="76" customFormat="1" ht="14.45" customHeight="1" x14ac:dyDescent="0.2">
      <c r="B167" s="79" t="s">
        <v>1530</v>
      </c>
      <c r="C167" s="79"/>
      <c r="D167" s="85"/>
    </row>
    <row r="168" spans="1:7" s="76" customFormat="1" ht="14.45" customHeight="1" x14ac:dyDescent="0.2">
      <c r="B168" s="79" t="s">
        <v>1545</v>
      </c>
      <c r="C168" s="79"/>
      <c r="D168" s="79"/>
    </row>
    <row r="169" spans="1:7" s="76" customFormat="1" ht="14.25" x14ac:dyDescent="0.2">
      <c r="B169" s="79" t="s">
        <v>1532</v>
      </c>
      <c r="C169" s="79"/>
      <c r="D169" s="79"/>
    </row>
    <row r="170" spans="1:7" s="76" customFormat="1" ht="14.25" x14ac:dyDescent="0.2">
      <c r="B170" s="91" t="s">
        <v>1546</v>
      </c>
      <c r="C170" s="85"/>
      <c r="D170" s="85"/>
    </row>
    <row r="171" spans="1:7" s="76" customFormat="1" ht="14.25" x14ac:dyDescent="0.2">
      <c r="B171" s="79" t="s">
        <v>1534</v>
      </c>
      <c r="C171" s="79"/>
      <c r="D171" s="79"/>
    </row>
    <row r="172" spans="1:7" s="76" customFormat="1" ht="14.25" x14ac:dyDescent="0.2">
      <c r="B172" s="81"/>
      <c r="C172" s="81"/>
      <c r="D172" s="81"/>
      <c r="E172" s="81"/>
    </row>
    <row r="173" spans="1:7" x14ac:dyDescent="0.25">
      <c r="A173"/>
      <c r="B173" s="110" t="s">
        <v>1658</v>
      </c>
    </row>
    <row r="174" spans="1:7" x14ac:dyDescent="0.25">
      <c r="A174"/>
      <c r="B174" s="111"/>
    </row>
    <row r="175" spans="1:7" x14ac:dyDescent="0.25">
      <c r="A175" s="112"/>
      <c r="B175" s="111" t="s">
        <v>1659</v>
      </c>
    </row>
    <row r="176" spans="1:7" x14ac:dyDescent="0.25">
      <c r="A176"/>
      <c r="B176" s="111"/>
    </row>
    <row r="177" spans="1:7" ht="36" x14ac:dyDescent="0.25">
      <c r="A177"/>
      <c r="B177" s="113" t="s">
        <v>1660</v>
      </c>
      <c r="C177" s="113" t="s">
        <v>1661</v>
      </c>
      <c r="D177" s="113" t="s">
        <v>1662</v>
      </c>
      <c r="E177" s="114" t="s">
        <v>1663</v>
      </c>
      <c r="F177" s="114" t="s">
        <v>1664</v>
      </c>
      <c r="G177" s="114" t="s">
        <v>1665</v>
      </c>
    </row>
    <row r="178" spans="1:7" x14ac:dyDescent="0.25">
      <c r="A178"/>
      <c r="B178" s="115" t="s">
        <v>344</v>
      </c>
      <c r="C178" s="115" t="s">
        <v>1666</v>
      </c>
      <c r="D178" s="116" t="s">
        <v>1667</v>
      </c>
      <c r="E178" s="117">
        <v>943.33170002200222</v>
      </c>
      <c r="F178" s="117">
        <v>913.2</v>
      </c>
      <c r="G178" s="118">
        <v>395.91949499999998</v>
      </c>
    </row>
    <row r="179" spans="1:7" x14ac:dyDescent="0.25">
      <c r="A179"/>
      <c r="B179" s="115" t="s">
        <v>344</v>
      </c>
      <c r="C179" s="115" t="s">
        <v>438</v>
      </c>
      <c r="D179" s="116" t="s">
        <v>1667</v>
      </c>
      <c r="E179" s="117">
        <v>271.68389999999999</v>
      </c>
      <c r="F179" s="117">
        <v>271</v>
      </c>
      <c r="G179" s="118">
        <v>43.017975</v>
      </c>
    </row>
    <row r="180" spans="1:7" x14ac:dyDescent="0.25">
      <c r="A180"/>
      <c r="B180" s="115" t="s">
        <v>344</v>
      </c>
      <c r="C180" s="115" t="s">
        <v>354</v>
      </c>
      <c r="D180" s="116" t="s">
        <v>1667</v>
      </c>
      <c r="E180" s="117">
        <v>133.5104</v>
      </c>
      <c r="F180" s="117">
        <v>132.44</v>
      </c>
      <c r="G180" s="118">
        <v>204.99242399999997</v>
      </c>
    </row>
    <row r="181" spans="1:7" x14ac:dyDescent="0.25">
      <c r="A181"/>
      <c r="B181" s="115" t="s">
        <v>344</v>
      </c>
      <c r="C181" s="115" t="s">
        <v>347</v>
      </c>
      <c r="D181" s="116" t="s">
        <v>1667</v>
      </c>
      <c r="E181" s="117">
        <v>442.31310000965902</v>
      </c>
      <c r="F181" s="117">
        <v>450.1</v>
      </c>
      <c r="G181" s="118">
        <v>805.50740029999997</v>
      </c>
    </row>
    <row r="182" spans="1:7" x14ac:dyDescent="0.25">
      <c r="A182"/>
      <c r="B182" s="115" t="s">
        <v>344</v>
      </c>
      <c r="C182" s="115" t="s">
        <v>141</v>
      </c>
      <c r="D182" s="116" t="s">
        <v>1667</v>
      </c>
      <c r="E182" s="117">
        <v>775.39829999999995</v>
      </c>
      <c r="F182" s="117">
        <v>741</v>
      </c>
      <c r="G182" s="118">
        <v>190.17597499999999</v>
      </c>
    </row>
    <row r="183" spans="1:7" x14ac:dyDescent="0.25">
      <c r="A183"/>
      <c r="B183" s="115" t="s">
        <v>344</v>
      </c>
      <c r="C183" s="115" t="s">
        <v>382</v>
      </c>
      <c r="D183" s="116" t="s">
        <v>1667</v>
      </c>
      <c r="E183" s="117">
        <v>1094.7</v>
      </c>
      <c r="F183" s="117">
        <v>1140.0999999999999</v>
      </c>
      <c r="G183" s="118">
        <v>6.2496980000000004</v>
      </c>
    </row>
    <row r="184" spans="1:7" x14ac:dyDescent="0.25">
      <c r="A184"/>
      <c r="B184" s="115" t="s">
        <v>344</v>
      </c>
      <c r="C184" s="115" t="s">
        <v>469</v>
      </c>
      <c r="D184" s="116" t="s">
        <v>1667</v>
      </c>
      <c r="E184" s="117">
        <v>405.6</v>
      </c>
      <c r="F184" s="117">
        <v>398.25</v>
      </c>
      <c r="G184" s="118">
        <v>11.242243100000001</v>
      </c>
    </row>
    <row r="185" spans="1:7" x14ac:dyDescent="0.25">
      <c r="A185"/>
      <c r="B185" s="115" t="s">
        <v>344</v>
      </c>
      <c r="C185" s="115" t="s">
        <v>137</v>
      </c>
      <c r="D185" s="116" t="s">
        <v>1667</v>
      </c>
      <c r="E185" s="117">
        <v>1285.6706999999999</v>
      </c>
      <c r="F185" s="117">
        <v>1270</v>
      </c>
      <c r="G185" s="118">
        <v>336.20195000000001</v>
      </c>
    </row>
    <row r="186" spans="1:7" x14ac:dyDescent="0.25">
      <c r="A186"/>
      <c r="B186" s="115" t="s">
        <v>344</v>
      </c>
      <c r="C186" s="115" t="s">
        <v>357</v>
      </c>
      <c r="D186" s="116" t="s">
        <v>1667</v>
      </c>
      <c r="E186" s="117">
        <v>1226.2277000336135</v>
      </c>
      <c r="F186" s="117">
        <v>1220.2</v>
      </c>
      <c r="G186" s="118">
        <v>178.54239379999999</v>
      </c>
    </row>
    <row r="187" spans="1:7" x14ac:dyDescent="0.25">
      <c r="A187"/>
      <c r="B187" s="115" t="s">
        <v>344</v>
      </c>
      <c r="C187" s="115" t="s">
        <v>1668</v>
      </c>
      <c r="D187" s="116" t="s">
        <v>1667</v>
      </c>
      <c r="E187" s="117">
        <v>394.25</v>
      </c>
      <c r="F187" s="117">
        <v>388.25</v>
      </c>
      <c r="G187" s="118">
        <v>65.576400000000007</v>
      </c>
    </row>
    <row r="188" spans="1:7" x14ac:dyDescent="0.25">
      <c r="A188"/>
      <c r="B188" s="115" t="s">
        <v>344</v>
      </c>
      <c r="C188" s="115" t="s">
        <v>160</v>
      </c>
      <c r="D188" s="116" t="s">
        <v>1667</v>
      </c>
      <c r="E188" s="117">
        <v>4027.7791002597401</v>
      </c>
      <c r="F188" s="117">
        <v>4111.8</v>
      </c>
      <c r="G188" s="118">
        <v>142.16375249999999</v>
      </c>
    </row>
    <row r="189" spans="1:7" x14ac:dyDescent="0.25">
      <c r="A189"/>
      <c r="B189" s="115" t="s">
        <v>344</v>
      </c>
      <c r="C189" s="115" t="s">
        <v>351</v>
      </c>
      <c r="D189" s="116" t="s">
        <v>1667</v>
      </c>
      <c r="E189" s="117">
        <v>3156.8234000000002</v>
      </c>
      <c r="F189" s="117">
        <v>3079.3</v>
      </c>
      <c r="G189" s="118">
        <v>197.03511699999999</v>
      </c>
    </row>
    <row r="190" spans="1:7" x14ac:dyDescent="0.25">
      <c r="A190"/>
      <c r="B190" s="115" t="s">
        <v>344</v>
      </c>
      <c r="C190" s="115" t="s">
        <v>152</v>
      </c>
      <c r="D190" s="116" t="s">
        <v>1667</v>
      </c>
      <c r="E190" s="117">
        <v>1366.296</v>
      </c>
      <c r="F190" s="117">
        <v>1329.9</v>
      </c>
      <c r="G190" s="118">
        <v>234.7165</v>
      </c>
    </row>
    <row r="191" spans="1:7" x14ac:dyDescent="0.25">
      <c r="A191"/>
      <c r="B191" s="115" t="s">
        <v>344</v>
      </c>
      <c r="C191" s="115" t="s">
        <v>203</v>
      </c>
      <c r="D191" s="116" t="s">
        <v>1667</v>
      </c>
      <c r="E191" s="117">
        <v>1845.6073000652316</v>
      </c>
      <c r="F191" s="117">
        <v>1819.3</v>
      </c>
      <c r="G191" s="118">
        <v>245.22289579999997</v>
      </c>
    </row>
    <row r="192" spans="1:7" x14ac:dyDescent="0.25">
      <c r="A192"/>
      <c r="B192" s="115" t="s">
        <v>344</v>
      </c>
      <c r="C192" s="115" t="s">
        <v>242</v>
      </c>
      <c r="D192" s="116" t="s">
        <v>1667</v>
      </c>
      <c r="E192" s="117">
        <v>4176.1203999999998</v>
      </c>
      <c r="F192" s="117">
        <v>4109.6000000000004</v>
      </c>
      <c r="G192" s="118">
        <v>62.098949500000003</v>
      </c>
    </row>
    <row r="193" spans="1:8" x14ac:dyDescent="0.25">
      <c r="A193"/>
      <c r="B193" s="95"/>
    </row>
    <row r="194" spans="1:8" x14ac:dyDescent="0.25">
      <c r="A194"/>
      <c r="B194" s="95" t="s">
        <v>1669</v>
      </c>
    </row>
    <row r="195" spans="1:8" x14ac:dyDescent="0.25">
      <c r="A195"/>
      <c r="B195" s="111"/>
    </row>
    <row r="196" spans="1:8" x14ac:dyDescent="0.25">
      <c r="A196"/>
      <c r="B196" s="211" t="s">
        <v>1670</v>
      </c>
      <c r="C196" s="211"/>
      <c r="D196" s="211"/>
      <c r="E196" s="211"/>
      <c r="F196" s="211"/>
      <c r="G196" s="211"/>
      <c r="H196" s="211"/>
    </row>
    <row r="197" spans="1:8" ht="55.5" customHeight="1" x14ac:dyDescent="0.25">
      <c r="A197"/>
      <c r="B197" s="119" t="s">
        <v>1660</v>
      </c>
      <c r="C197" s="119" t="s">
        <v>1671</v>
      </c>
      <c r="D197" s="119" t="s">
        <v>1672</v>
      </c>
      <c r="E197" s="119" t="s">
        <v>1673</v>
      </c>
      <c r="F197" s="119" t="s">
        <v>1674</v>
      </c>
      <c r="G197" s="119" t="s">
        <v>1675</v>
      </c>
      <c r="H197" s="120"/>
    </row>
    <row r="198" spans="1:8" x14ac:dyDescent="0.25">
      <c r="A198"/>
      <c r="B198" s="121" t="s">
        <v>344</v>
      </c>
      <c r="C198" s="122">
        <v>2335</v>
      </c>
      <c r="D198" s="123">
        <v>0</v>
      </c>
      <c r="E198" s="123">
        <v>1501012144.835</v>
      </c>
      <c r="F198" s="123">
        <v>0</v>
      </c>
      <c r="G198" s="124">
        <v>19847713.449999999</v>
      </c>
      <c r="H198" s="120"/>
    </row>
    <row r="199" spans="1:8" x14ac:dyDescent="0.25">
      <c r="A199"/>
      <c r="B199" s="111"/>
    </row>
    <row r="200" spans="1:8" x14ac:dyDescent="0.25">
      <c r="A200" s="125"/>
      <c r="B200" s="203" t="s">
        <v>1676</v>
      </c>
      <c r="C200" s="203"/>
      <c r="D200" s="203"/>
      <c r="E200" s="203"/>
      <c r="F200" s="203"/>
      <c r="G200" s="203"/>
      <c r="H200" s="203"/>
    </row>
    <row r="201" spans="1:8" ht="24" x14ac:dyDescent="0.25">
      <c r="A201" s="126"/>
      <c r="B201" s="119" t="s">
        <v>1660</v>
      </c>
      <c r="C201" s="119" t="s">
        <v>1661</v>
      </c>
      <c r="D201" s="119" t="s">
        <v>1662</v>
      </c>
      <c r="E201" s="119" t="s">
        <v>1663</v>
      </c>
      <c r="F201" s="119" t="s">
        <v>1664</v>
      </c>
      <c r="G201" s="127" t="s">
        <v>1677</v>
      </c>
      <c r="H201" s="120"/>
    </row>
    <row r="202" spans="1:8" x14ac:dyDescent="0.25">
      <c r="A202" s="95"/>
      <c r="B202" s="212" t="s">
        <v>1678</v>
      </c>
      <c r="C202" s="212"/>
      <c r="D202" s="212"/>
      <c r="E202" s="212"/>
      <c r="F202" s="212"/>
      <c r="G202" s="212"/>
      <c r="H202" s="128"/>
    </row>
    <row r="203" spans="1:8" x14ac:dyDescent="0.25">
      <c r="A203" s="95"/>
      <c r="B203" s="95" t="s">
        <v>1679</v>
      </c>
      <c r="C203" s="129"/>
      <c r="D203" s="130"/>
      <c r="E203" s="131"/>
      <c r="F203" s="131"/>
      <c r="G203" s="132"/>
      <c r="H203" s="95"/>
    </row>
    <row r="204" spans="1:8" x14ac:dyDescent="0.25">
      <c r="A204" s="95"/>
      <c r="B204" s="95"/>
      <c r="C204" s="133"/>
      <c r="D204" s="133"/>
      <c r="E204" s="133"/>
      <c r="F204" s="133"/>
      <c r="G204" s="133"/>
      <c r="H204" s="133"/>
    </row>
    <row r="205" spans="1:8" ht="15" customHeight="1" x14ac:dyDescent="0.25">
      <c r="A205" s="125"/>
      <c r="B205" s="211" t="s">
        <v>1680</v>
      </c>
      <c r="C205" s="211"/>
      <c r="D205" s="211"/>
      <c r="E205" s="211"/>
      <c r="F205" s="211"/>
      <c r="G205" s="211"/>
      <c r="H205" s="211"/>
    </row>
    <row r="206" spans="1:8" ht="36" x14ac:dyDescent="0.25">
      <c r="A206" s="134"/>
      <c r="B206" s="119" t="s">
        <v>1660</v>
      </c>
      <c r="C206" s="119" t="s">
        <v>1671</v>
      </c>
      <c r="D206" s="119" t="s">
        <v>1672</v>
      </c>
      <c r="E206" s="119" t="s">
        <v>1673</v>
      </c>
      <c r="F206" s="119" t="s">
        <v>1674</v>
      </c>
      <c r="G206" s="119" t="s">
        <v>1675</v>
      </c>
      <c r="H206" s="120"/>
    </row>
    <row r="207" spans="1:8" x14ac:dyDescent="0.25">
      <c r="A207" s="126"/>
      <c r="B207" s="213" t="s">
        <v>24</v>
      </c>
      <c r="C207" s="213"/>
      <c r="D207" s="213"/>
      <c r="E207" s="213"/>
      <c r="F207" s="213"/>
      <c r="G207" s="213"/>
      <c r="H207" s="135"/>
    </row>
    <row r="208" spans="1:8" x14ac:dyDescent="0.25">
      <c r="A208"/>
      <c r="B208" s="111"/>
    </row>
    <row r="209" spans="1:8" x14ac:dyDescent="0.25">
      <c r="A209" s="125"/>
      <c r="B209" s="203" t="s">
        <v>1681</v>
      </c>
      <c r="C209" s="203"/>
      <c r="D209" s="203"/>
      <c r="E209" s="203"/>
      <c r="F209" s="203"/>
      <c r="G209" s="203"/>
      <c r="H209" s="203"/>
    </row>
    <row r="210" spans="1:8" x14ac:dyDescent="0.25">
      <c r="A210" s="126"/>
      <c r="B210" s="136" t="s">
        <v>1682</v>
      </c>
      <c r="C210" s="137" t="s">
        <v>1661</v>
      </c>
      <c r="D210" s="137" t="s">
        <v>1683</v>
      </c>
      <c r="E210" s="137" t="s">
        <v>1684</v>
      </c>
      <c r="F210" s="137" t="s">
        <v>1685</v>
      </c>
      <c r="G210" s="138"/>
      <c r="H210" s="138"/>
    </row>
    <row r="211" spans="1:8" x14ac:dyDescent="0.25">
      <c r="A211" s="126"/>
      <c r="B211" s="214" t="s">
        <v>24</v>
      </c>
      <c r="C211" s="214"/>
      <c r="D211" s="214"/>
      <c r="E211" s="214"/>
      <c r="F211" s="214"/>
      <c r="G211" s="139"/>
      <c r="H211" s="139"/>
    </row>
    <row r="212" spans="1:8" x14ac:dyDescent="0.25">
      <c r="A212" s="95"/>
      <c r="B212" s="95" t="s">
        <v>1686</v>
      </c>
      <c r="C212" s="133"/>
      <c r="D212" s="133"/>
      <c r="E212" s="133"/>
      <c r="F212" s="133"/>
      <c r="G212" s="133"/>
      <c r="H212" s="133"/>
    </row>
    <row r="213" spans="1:8" x14ac:dyDescent="0.25">
      <c r="A213" s="95"/>
      <c r="B213" s="95"/>
      <c r="C213" s="133"/>
      <c r="D213" s="133"/>
      <c r="E213" s="133"/>
      <c r="F213" s="133"/>
      <c r="G213" s="133"/>
      <c r="H213" s="133"/>
    </row>
    <row r="214" spans="1:8" x14ac:dyDescent="0.25">
      <c r="A214" s="112"/>
      <c r="B214" s="206" t="s">
        <v>1687</v>
      </c>
      <c r="C214" s="206"/>
      <c r="D214" s="206"/>
      <c r="E214" s="206"/>
      <c r="F214" s="206"/>
      <c r="G214" s="206"/>
      <c r="H214" s="206"/>
    </row>
    <row r="215" spans="1:8" ht="25.5" x14ac:dyDescent="0.25">
      <c r="A215" s="125"/>
      <c r="B215" s="137" t="s">
        <v>1682</v>
      </c>
      <c r="C215" s="137" t="s">
        <v>1688</v>
      </c>
      <c r="D215" s="137" t="s">
        <v>1689</v>
      </c>
      <c r="E215" s="137" t="s">
        <v>1690</v>
      </c>
      <c r="F215" s="140"/>
      <c r="G215" s="140"/>
      <c r="H215" s="140"/>
    </row>
    <row r="216" spans="1:8" x14ac:dyDescent="0.25">
      <c r="A216" s="112"/>
      <c r="B216" s="207" t="s">
        <v>1678</v>
      </c>
      <c r="C216" s="207"/>
      <c r="D216" s="207"/>
      <c r="E216" s="207"/>
      <c r="F216" s="141"/>
      <c r="G216" s="141"/>
      <c r="H216" s="140"/>
    </row>
    <row r="217" spans="1:8" x14ac:dyDescent="0.25">
      <c r="A217" s="112"/>
      <c r="B217" s="140"/>
      <c r="C217" s="140"/>
      <c r="D217" s="140"/>
      <c r="E217" s="140"/>
      <c r="F217" s="140"/>
      <c r="G217" s="140"/>
      <c r="H217" s="140"/>
    </row>
    <row r="218" spans="1:8" x14ac:dyDescent="0.25">
      <c r="A218" s="112"/>
      <c r="B218" s="203" t="s">
        <v>1691</v>
      </c>
      <c r="C218" s="203"/>
      <c r="D218" s="203"/>
      <c r="E218" s="203"/>
      <c r="F218" s="203"/>
      <c r="G218" s="203"/>
      <c r="H218" s="203"/>
    </row>
    <row r="219" spans="1:8" x14ac:dyDescent="0.25">
      <c r="A219" s="142"/>
      <c r="B219" s="136" t="s">
        <v>1682</v>
      </c>
      <c r="C219" s="137" t="s">
        <v>1661</v>
      </c>
      <c r="D219" s="137" t="s">
        <v>1692</v>
      </c>
      <c r="E219" s="137" t="s">
        <v>1693</v>
      </c>
      <c r="F219" s="137" t="s">
        <v>1684</v>
      </c>
      <c r="G219" s="137" t="s">
        <v>1694</v>
      </c>
      <c r="H219" s="143"/>
    </row>
    <row r="220" spans="1:8" x14ac:dyDescent="0.25">
      <c r="A220" s="144"/>
      <c r="B220" s="208" t="s">
        <v>1678</v>
      </c>
      <c r="C220" s="209"/>
      <c r="D220" s="209"/>
      <c r="E220" s="209"/>
      <c r="F220" s="209"/>
      <c r="G220" s="210"/>
      <c r="H220" s="95"/>
    </row>
    <row r="221" spans="1:8" x14ac:dyDescent="0.25">
      <c r="A221" s="144"/>
      <c r="B221" s="145" t="s">
        <v>1695</v>
      </c>
      <c r="C221" s="145"/>
      <c r="D221" s="145"/>
      <c r="E221" s="145"/>
      <c r="F221" s="146"/>
      <c r="G221" s="146"/>
      <c r="H221" s="133"/>
    </row>
    <row r="222" spans="1:8" x14ac:dyDescent="0.25">
      <c r="A222" s="144"/>
      <c r="B222" s="145"/>
      <c r="C222" s="133"/>
      <c r="D222" s="133"/>
      <c r="E222" s="133"/>
      <c r="F222" s="133"/>
      <c r="G222" s="133"/>
      <c r="H222" s="133"/>
    </row>
    <row r="223" spans="1:8" x14ac:dyDescent="0.25">
      <c r="A223" s="144"/>
      <c r="B223" s="199" t="s">
        <v>1696</v>
      </c>
      <c r="C223" s="199"/>
      <c r="D223" s="199"/>
      <c r="E223" s="199"/>
      <c r="F223" s="199"/>
      <c r="G223" s="133"/>
      <c r="H223" s="133"/>
    </row>
    <row r="224" spans="1:8" ht="25.5" x14ac:dyDescent="0.25">
      <c r="A224" s="144"/>
      <c r="B224" s="137" t="s">
        <v>1682</v>
      </c>
      <c r="C224" s="137" t="s">
        <v>1688</v>
      </c>
      <c r="D224" s="137" t="s">
        <v>1689</v>
      </c>
      <c r="E224" s="137" t="s">
        <v>1690</v>
      </c>
      <c r="F224" s="133"/>
      <c r="G224" s="133"/>
      <c r="H224" s="133"/>
    </row>
    <row r="225" spans="1:8" x14ac:dyDescent="0.25">
      <c r="A225" s="144"/>
      <c r="B225" s="196" t="s">
        <v>24</v>
      </c>
      <c r="C225" s="197"/>
      <c r="D225" s="197"/>
      <c r="E225" s="198"/>
      <c r="F225" s="133"/>
      <c r="G225" s="133"/>
      <c r="H225" s="133"/>
    </row>
    <row r="226" spans="1:8" x14ac:dyDescent="0.25">
      <c r="A226" s="147"/>
      <c r="B226" s="147"/>
      <c r="C226" s="140"/>
      <c r="D226" s="133"/>
      <c r="E226" s="95"/>
      <c r="F226" s="148"/>
      <c r="G226" s="148"/>
      <c r="H226" s="149"/>
    </row>
    <row r="227" spans="1:8" x14ac:dyDescent="0.25">
      <c r="A227" s="125"/>
      <c r="B227" s="203" t="s">
        <v>1697</v>
      </c>
      <c r="C227" s="203"/>
      <c r="D227" s="203"/>
      <c r="E227" s="203"/>
      <c r="F227" s="203"/>
      <c r="G227" s="203"/>
      <c r="H227" s="203"/>
    </row>
    <row r="228" spans="1:8" ht="24" customHeight="1" x14ac:dyDescent="0.25">
      <c r="A228" s="125"/>
      <c r="B228" s="119" t="s">
        <v>1660</v>
      </c>
      <c r="C228" s="119" t="s">
        <v>1688</v>
      </c>
      <c r="D228" s="204" t="s">
        <v>1698</v>
      </c>
      <c r="E228" s="204"/>
      <c r="F228" s="150" t="s">
        <v>1690</v>
      </c>
      <c r="G228" s="151"/>
      <c r="H228" s="151"/>
    </row>
    <row r="229" spans="1:8" x14ac:dyDescent="0.25">
      <c r="A229" s="152"/>
      <c r="B229" s="205" t="s">
        <v>1678</v>
      </c>
      <c r="C229" s="205"/>
      <c r="D229" s="205"/>
      <c r="E229" s="205"/>
      <c r="F229" s="205"/>
      <c r="G229" s="95"/>
      <c r="H229" s="95"/>
    </row>
    <row r="230" spans="1:8" x14ac:dyDescent="0.25">
      <c r="A230" s="152"/>
      <c r="B230" s="153"/>
      <c r="C230" s="133"/>
      <c r="D230" s="133"/>
      <c r="E230" s="133"/>
      <c r="F230" s="133"/>
      <c r="G230" s="133"/>
      <c r="H230" s="133"/>
    </row>
    <row r="231" spans="1:8" x14ac:dyDescent="0.25">
      <c r="A231" s="152"/>
      <c r="B231" s="199" t="s">
        <v>1699</v>
      </c>
      <c r="C231" s="199"/>
      <c r="D231" s="199"/>
      <c r="E231" s="199"/>
      <c r="F231" s="199"/>
      <c r="G231" s="199"/>
      <c r="H231" s="133"/>
    </row>
    <row r="232" spans="1:8" x14ac:dyDescent="0.25">
      <c r="A232" s="95"/>
      <c r="B232" s="95"/>
      <c r="C232" s="95"/>
      <c r="D232" s="95"/>
      <c r="E232" s="95"/>
      <c r="F232" s="95"/>
      <c r="G232" s="95"/>
      <c r="H232" s="95"/>
    </row>
    <row r="233" spans="1:8" x14ac:dyDescent="0.25">
      <c r="A233"/>
      <c r="B233" s="154" t="s">
        <v>1700</v>
      </c>
      <c r="C233" s="155"/>
      <c r="D233" s="155"/>
      <c r="E233" s="155"/>
      <c r="F233" s="146"/>
      <c r="G233" s="76"/>
    </row>
    <row r="234" spans="1:8" ht="25.5" x14ac:dyDescent="0.25">
      <c r="A234"/>
      <c r="B234" s="156" t="s">
        <v>1682</v>
      </c>
      <c r="C234" s="157" t="s">
        <v>1661</v>
      </c>
      <c r="D234" s="157" t="s">
        <v>1683</v>
      </c>
      <c r="E234" s="157" t="s">
        <v>1701</v>
      </c>
      <c r="F234" s="157" t="s">
        <v>1702</v>
      </c>
      <c r="G234" s="157" t="s">
        <v>1703</v>
      </c>
    </row>
    <row r="235" spans="1:8" x14ac:dyDescent="0.25">
      <c r="A235"/>
      <c r="B235" s="196" t="s">
        <v>24</v>
      </c>
      <c r="C235" s="197"/>
      <c r="D235" s="197"/>
      <c r="E235" s="197"/>
      <c r="F235" s="197"/>
      <c r="G235" s="198"/>
    </row>
    <row r="236" spans="1:8" x14ac:dyDescent="0.25">
      <c r="A236"/>
      <c r="B236" s="153" t="s">
        <v>1704</v>
      </c>
      <c r="C236" s="76"/>
      <c r="D236" s="76"/>
      <c r="E236" s="76"/>
      <c r="F236" s="76"/>
      <c r="G236" s="76"/>
    </row>
    <row r="237" spans="1:8" x14ac:dyDescent="0.25">
      <c r="A237"/>
    </row>
    <row r="238" spans="1:8" x14ac:dyDescent="0.25">
      <c r="A238"/>
      <c r="B238" s="199" t="s">
        <v>1705</v>
      </c>
      <c r="C238" s="199"/>
      <c r="D238" s="199"/>
      <c r="E238" s="199"/>
      <c r="F238" s="199"/>
      <c r="G238" s="199"/>
    </row>
    <row r="239" spans="1:8" ht="25.5" x14ac:dyDescent="0.25">
      <c r="A239"/>
      <c r="B239" s="156" t="s">
        <v>1682</v>
      </c>
      <c r="C239" s="156" t="s">
        <v>1706</v>
      </c>
      <c r="D239" s="156" t="s">
        <v>1689</v>
      </c>
      <c r="E239" s="156" t="s">
        <v>1707</v>
      </c>
      <c r="F239" s="76"/>
      <c r="G239" s="76"/>
    </row>
    <row r="240" spans="1:8" x14ac:dyDescent="0.25">
      <c r="A240"/>
      <c r="B240" s="200" t="s">
        <v>1708</v>
      </c>
      <c r="C240" s="201"/>
      <c r="D240" s="201"/>
      <c r="E240" s="202"/>
      <c r="F240" s="76"/>
      <c r="G240" s="76"/>
    </row>
    <row r="241" spans="1:7" s="76" customFormat="1" ht="14.25" x14ac:dyDescent="0.2">
      <c r="A241" s="95"/>
      <c r="B241" s="95"/>
      <c r="C241" s="95"/>
      <c r="D241" s="95"/>
      <c r="E241" s="95"/>
      <c r="F241" s="95"/>
      <c r="G241" s="95"/>
    </row>
    <row r="242" spans="1:7" s="76" customFormat="1" x14ac:dyDescent="0.2">
      <c r="B242" s="194" t="s">
        <v>124</v>
      </c>
      <c r="C242" s="172" t="s">
        <v>125</v>
      </c>
      <c r="D242" s="192" t="s">
        <v>126</v>
      </c>
      <c r="E242" s="192" t="s">
        <v>127</v>
      </c>
      <c r="F242" s="192" t="s">
        <v>128</v>
      </c>
    </row>
    <row r="243" spans="1:7" s="76" customFormat="1" ht="30" x14ac:dyDescent="0.2">
      <c r="B243" s="195"/>
      <c r="C243" s="174" t="s">
        <v>1547</v>
      </c>
      <c r="D243" s="193"/>
      <c r="E243" s="193"/>
      <c r="F243" s="193"/>
    </row>
    <row r="244" spans="1:7" s="76" customFormat="1" ht="124.5" customHeight="1" x14ac:dyDescent="0.2">
      <c r="B244" s="173" t="s">
        <v>1548</v>
      </c>
      <c r="C244" s="175" t="s">
        <v>1549</v>
      </c>
      <c r="D244" s="175"/>
      <c r="E244" s="175" t="s">
        <v>1550</v>
      </c>
      <c r="F244" s="175"/>
    </row>
    <row r="245" spans="1:7" s="76" customFormat="1" x14ac:dyDescent="0.25">
      <c r="B245"/>
      <c r="C245" t="s">
        <v>1551</v>
      </c>
      <c r="D245"/>
      <c r="E245"/>
      <c r="F245"/>
    </row>
  </sheetData>
  <mergeCells count="34">
    <mergeCell ref="F242:F243"/>
    <mergeCell ref="E242:E243"/>
    <mergeCell ref="D242:D243"/>
    <mergeCell ref="B242:B243"/>
    <mergeCell ref="B149:F149"/>
    <mergeCell ref="B150:E150"/>
    <mergeCell ref="B151:E151"/>
    <mergeCell ref="B152:E152"/>
    <mergeCell ref="B153:E153"/>
    <mergeCell ref="B196:H196"/>
    <mergeCell ref="B200:H200"/>
    <mergeCell ref="B202:G202"/>
    <mergeCell ref="B205:H205"/>
    <mergeCell ref="B207:G207"/>
    <mergeCell ref="B209:H209"/>
    <mergeCell ref="B211:F211"/>
    <mergeCell ref="B1:H1"/>
    <mergeCell ref="B2:H2"/>
    <mergeCell ref="B3:H3"/>
    <mergeCell ref="B4:H4"/>
    <mergeCell ref="B5:G5"/>
    <mergeCell ref="B214:H214"/>
    <mergeCell ref="B216:E216"/>
    <mergeCell ref="B218:H218"/>
    <mergeCell ref="B220:G220"/>
    <mergeCell ref="B223:F223"/>
    <mergeCell ref="B235:G235"/>
    <mergeCell ref="B238:G238"/>
    <mergeCell ref="B240:E240"/>
    <mergeCell ref="B225:E225"/>
    <mergeCell ref="B227:H227"/>
    <mergeCell ref="D228:E228"/>
    <mergeCell ref="B229:F229"/>
    <mergeCell ref="B231:G231"/>
  </mergeCells>
  <pageMargins left="0" right="0" top="0" bottom="0" header="0" footer="0"/>
  <pageSetup orientation="portrait"/>
  <headerFooter>
    <oddFooter xml:space="preserve">&amp;C_x000D_&amp;1#&amp;"Aptos"&amp;10&amp;K000000  For internal use only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Below="0"/>
  </sheetPr>
  <dimension ref="A1:H116"/>
  <sheetViews>
    <sheetView zoomScale="85" zoomScaleNormal="85" workbookViewId="0">
      <selection activeCell="B1" sqref="B1:H1"/>
    </sheetView>
  </sheetViews>
  <sheetFormatPr defaultRowHeight="15" x14ac:dyDescent="0.25"/>
  <cols>
    <col min="1" max="1" width="3.28515625" customWidth="1"/>
    <col min="2" max="2" width="41.7109375" customWidth="1"/>
    <col min="3" max="3" width="42.7109375" customWidth="1"/>
    <col min="4" max="6" width="30" customWidth="1"/>
    <col min="7" max="8" width="20" customWidth="1"/>
  </cols>
  <sheetData>
    <row r="1" spans="1:8" ht="19.899999999999999" customHeight="1" x14ac:dyDescent="0.25">
      <c r="A1" s="1" t="s">
        <v>586</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587</v>
      </c>
      <c r="C3" s="178"/>
      <c r="D3" s="178"/>
      <c r="E3" s="178"/>
      <c r="F3" s="178"/>
      <c r="G3" s="178"/>
      <c r="H3" s="178"/>
    </row>
    <row r="4" spans="1:8" ht="30" customHeight="1" x14ac:dyDescent="0.25">
      <c r="A4" s="2"/>
      <c r="B4" s="179" t="s">
        <v>588</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12</v>
      </c>
      <c r="C7" s="7"/>
      <c r="D7" s="7"/>
      <c r="E7" s="7"/>
      <c r="F7" s="7"/>
      <c r="G7" s="7"/>
      <c r="H7" s="8"/>
    </row>
    <row r="8" spans="1:8" ht="13.15" customHeight="1" x14ac:dyDescent="0.25">
      <c r="A8" s="2"/>
      <c r="B8" s="6" t="s">
        <v>13</v>
      </c>
      <c r="C8" s="9"/>
      <c r="D8" s="9"/>
      <c r="E8" s="7"/>
      <c r="F8" s="7"/>
      <c r="G8" s="7"/>
      <c r="H8" s="8"/>
    </row>
    <row r="9" spans="1:8" ht="13.15" customHeight="1" x14ac:dyDescent="0.25">
      <c r="A9" s="1" t="s">
        <v>589</v>
      </c>
      <c r="B9" s="10" t="s">
        <v>590</v>
      </c>
      <c r="C9" s="11" t="s">
        <v>591</v>
      </c>
      <c r="D9" s="7" t="s">
        <v>592</v>
      </c>
      <c r="E9" s="12">
        <v>3500000</v>
      </c>
      <c r="F9" s="13">
        <v>3492.55</v>
      </c>
      <c r="G9" s="13">
        <v>6.35</v>
      </c>
      <c r="H9" s="14">
        <v>7.9600000000000004E-2</v>
      </c>
    </row>
    <row r="10" spans="1:8" ht="13.15" customHeight="1" x14ac:dyDescent="0.25">
      <c r="A10" s="1" t="s">
        <v>551</v>
      </c>
      <c r="B10" s="10" t="s">
        <v>552</v>
      </c>
      <c r="C10" s="11" t="s">
        <v>553</v>
      </c>
      <c r="D10" s="7" t="s">
        <v>532</v>
      </c>
      <c r="E10" s="12">
        <v>2700000</v>
      </c>
      <c r="F10" s="13">
        <v>2698.37</v>
      </c>
      <c r="G10" s="13">
        <v>4.9000000000000004</v>
      </c>
      <c r="H10" s="14">
        <v>8.2299999999999998E-2</v>
      </c>
    </row>
    <row r="11" spans="1:8" ht="13.15" customHeight="1" x14ac:dyDescent="0.25">
      <c r="A11" s="1" t="s">
        <v>593</v>
      </c>
      <c r="B11" s="10" t="s">
        <v>594</v>
      </c>
      <c r="C11" s="11" t="s">
        <v>595</v>
      </c>
      <c r="D11" s="7" t="s">
        <v>516</v>
      </c>
      <c r="E11" s="12">
        <v>2500000</v>
      </c>
      <c r="F11" s="13">
        <v>2499.79</v>
      </c>
      <c r="G11" s="13">
        <v>4.54</v>
      </c>
      <c r="H11" s="14">
        <v>8.2000000000000003E-2</v>
      </c>
    </row>
    <row r="12" spans="1:8" ht="13.15" customHeight="1" x14ac:dyDescent="0.25">
      <c r="A12" s="1" t="s">
        <v>596</v>
      </c>
      <c r="B12" s="10" t="s">
        <v>597</v>
      </c>
      <c r="C12" s="11" t="s">
        <v>598</v>
      </c>
      <c r="D12" s="7" t="s">
        <v>592</v>
      </c>
      <c r="E12" s="12">
        <v>2500000</v>
      </c>
      <c r="F12" s="13">
        <v>2490.63</v>
      </c>
      <c r="G12" s="13">
        <v>4.53</v>
      </c>
      <c r="H12" s="14">
        <v>7.8399999999999997E-2</v>
      </c>
    </row>
    <row r="13" spans="1:8" ht="13.15" customHeight="1" x14ac:dyDescent="0.25">
      <c r="A13" s="1" t="s">
        <v>599</v>
      </c>
      <c r="B13" s="10" t="s">
        <v>600</v>
      </c>
      <c r="C13" s="11" t="s">
        <v>601</v>
      </c>
      <c r="D13" s="7" t="s">
        <v>516</v>
      </c>
      <c r="E13" s="12">
        <v>2500000</v>
      </c>
      <c r="F13" s="13">
        <v>2490.58</v>
      </c>
      <c r="G13" s="13">
        <v>4.53</v>
      </c>
      <c r="H13" s="14">
        <v>7.9799999999999996E-2</v>
      </c>
    </row>
    <row r="14" spans="1:8" ht="13.15" customHeight="1" x14ac:dyDescent="0.25">
      <c r="A14" s="1" t="s">
        <v>545</v>
      </c>
      <c r="B14" s="10" t="s">
        <v>546</v>
      </c>
      <c r="C14" s="11" t="s">
        <v>547</v>
      </c>
      <c r="D14" s="7" t="s">
        <v>516</v>
      </c>
      <c r="E14" s="12">
        <v>2500000</v>
      </c>
      <c r="F14" s="13">
        <v>2486</v>
      </c>
      <c r="G14" s="13">
        <v>4.5199999999999996</v>
      </c>
      <c r="H14" s="14">
        <v>7.7499999999999999E-2</v>
      </c>
    </row>
    <row r="15" spans="1:8" ht="13.15" customHeight="1" x14ac:dyDescent="0.25">
      <c r="A15" s="1" t="s">
        <v>602</v>
      </c>
      <c r="B15" s="10" t="s">
        <v>603</v>
      </c>
      <c r="C15" s="11" t="s">
        <v>604</v>
      </c>
      <c r="D15" s="7" t="s">
        <v>605</v>
      </c>
      <c r="E15" s="12">
        <v>2400000</v>
      </c>
      <c r="F15" s="13">
        <v>2403.5700000000002</v>
      </c>
      <c r="G15" s="13">
        <v>4.37</v>
      </c>
      <c r="H15" s="14">
        <v>9.0399999999999994E-2</v>
      </c>
    </row>
    <row r="16" spans="1:8" ht="13.15" customHeight="1" x14ac:dyDescent="0.25">
      <c r="A16" s="1" t="s">
        <v>606</v>
      </c>
      <c r="B16" s="10" t="s">
        <v>607</v>
      </c>
      <c r="C16" s="11" t="s">
        <v>608</v>
      </c>
      <c r="D16" s="7" t="s">
        <v>17</v>
      </c>
      <c r="E16" s="12">
        <v>2350000</v>
      </c>
      <c r="F16" s="13">
        <v>2348.16</v>
      </c>
      <c r="G16" s="13">
        <v>4.2699999999999996</v>
      </c>
      <c r="H16" s="14">
        <v>8.4199999999999997E-2</v>
      </c>
    </row>
    <row r="17" spans="1:8" ht="13.15" customHeight="1" x14ac:dyDescent="0.25">
      <c r="A17" s="1" t="s">
        <v>609</v>
      </c>
      <c r="B17" s="10" t="s">
        <v>610</v>
      </c>
      <c r="C17" s="11" t="s">
        <v>611</v>
      </c>
      <c r="D17" s="7" t="s">
        <v>17</v>
      </c>
      <c r="E17" s="12">
        <v>2000000</v>
      </c>
      <c r="F17" s="13">
        <v>2004.73</v>
      </c>
      <c r="G17" s="13">
        <v>3.64</v>
      </c>
      <c r="H17" s="14">
        <v>8.5900000000000004E-2</v>
      </c>
    </row>
    <row r="18" spans="1:8" ht="13.15" customHeight="1" x14ac:dyDescent="0.25">
      <c r="A18" s="1" t="s">
        <v>612</v>
      </c>
      <c r="B18" s="10" t="s">
        <v>613</v>
      </c>
      <c r="C18" s="11" t="s">
        <v>614</v>
      </c>
      <c r="D18" s="7" t="s">
        <v>516</v>
      </c>
      <c r="E18" s="12">
        <v>2000000</v>
      </c>
      <c r="F18" s="13">
        <v>1996.22</v>
      </c>
      <c r="G18" s="13">
        <v>3.63</v>
      </c>
      <c r="H18" s="14">
        <v>7.7600000000000002E-2</v>
      </c>
    </row>
    <row r="19" spans="1:8" ht="13.15" customHeight="1" x14ac:dyDescent="0.25">
      <c r="A19" s="1" t="s">
        <v>615</v>
      </c>
      <c r="B19" s="10" t="s">
        <v>616</v>
      </c>
      <c r="C19" s="11" t="s">
        <v>617</v>
      </c>
      <c r="D19" s="7" t="s">
        <v>516</v>
      </c>
      <c r="E19" s="12">
        <v>2000000</v>
      </c>
      <c r="F19" s="13">
        <v>1992.61</v>
      </c>
      <c r="G19" s="13">
        <v>3.62</v>
      </c>
      <c r="H19" s="14">
        <v>7.9799999999999996E-2</v>
      </c>
    </row>
    <row r="20" spans="1:8" ht="13.15" customHeight="1" x14ac:dyDescent="0.25">
      <c r="A20" s="1" t="s">
        <v>557</v>
      </c>
      <c r="B20" s="10" t="s">
        <v>558</v>
      </c>
      <c r="C20" s="11" t="s">
        <v>559</v>
      </c>
      <c r="D20" s="7" t="s">
        <v>560</v>
      </c>
      <c r="E20" s="12">
        <v>1500000</v>
      </c>
      <c r="F20" s="13">
        <v>1504.37</v>
      </c>
      <c r="G20" s="13">
        <v>2.73</v>
      </c>
      <c r="H20" s="14">
        <v>8.8900000000000007E-2</v>
      </c>
    </row>
    <row r="21" spans="1:8" ht="13.15" customHeight="1" x14ac:dyDescent="0.25">
      <c r="A21" s="1" t="s">
        <v>618</v>
      </c>
      <c r="B21" s="10" t="s">
        <v>619</v>
      </c>
      <c r="C21" s="11" t="s">
        <v>620</v>
      </c>
      <c r="D21" s="7" t="s">
        <v>605</v>
      </c>
      <c r="E21" s="12">
        <v>1500000</v>
      </c>
      <c r="F21" s="13">
        <v>1479.78</v>
      </c>
      <c r="G21" s="13">
        <v>2.69</v>
      </c>
      <c r="H21" s="14">
        <v>9.7900000000000001E-2</v>
      </c>
    </row>
    <row r="22" spans="1:8" ht="13.15" customHeight="1" x14ac:dyDescent="0.25">
      <c r="A22" s="1" t="s">
        <v>621</v>
      </c>
      <c r="B22" s="10" t="s">
        <v>622</v>
      </c>
      <c r="C22" s="11" t="s">
        <v>623</v>
      </c>
      <c r="D22" s="7" t="s">
        <v>21</v>
      </c>
      <c r="E22" s="12">
        <v>1000000</v>
      </c>
      <c r="F22" s="13">
        <v>1002.74</v>
      </c>
      <c r="G22" s="13">
        <v>1.82</v>
      </c>
      <c r="H22" s="14">
        <v>6.3200000000000006E-2</v>
      </c>
    </row>
    <row r="23" spans="1:8" ht="13.15" customHeight="1" x14ac:dyDescent="0.25">
      <c r="A23" s="1" t="s">
        <v>624</v>
      </c>
      <c r="B23" s="10" t="s">
        <v>625</v>
      </c>
      <c r="C23" s="11" t="s">
        <v>626</v>
      </c>
      <c r="D23" s="7" t="s">
        <v>532</v>
      </c>
      <c r="E23" s="12">
        <v>1000000</v>
      </c>
      <c r="F23" s="13">
        <v>999.04</v>
      </c>
      <c r="G23" s="13">
        <v>1.82</v>
      </c>
      <c r="H23" s="14">
        <v>8.4400000000000003E-2</v>
      </c>
    </row>
    <row r="24" spans="1:8" ht="13.15" customHeight="1" x14ac:dyDescent="0.25">
      <c r="A24" s="1" t="s">
        <v>627</v>
      </c>
      <c r="B24" s="10" t="s">
        <v>628</v>
      </c>
      <c r="C24" s="11" t="s">
        <v>629</v>
      </c>
      <c r="D24" s="7" t="s">
        <v>17</v>
      </c>
      <c r="E24" s="12">
        <v>1000000</v>
      </c>
      <c r="F24" s="13">
        <v>999.01</v>
      </c>
      <c r="G24" s="13">
        <v>1.82</v>
      </c>
      <c r="H24" s="14">
        <v>8.6400000000000005E-2</v>
      </c>
    </row>
    <row r="25" spans="1:8" ht="13.15" customHeight="1" x14ac:dyDescent="0.25">
      <c r="A25" s="1" t="s">
        <v>542</v>
      </c>
      <c r="B25" s="10" t="s">
        <v>543</v>
      </c>
      <c r="C25" s="11" t="s">
        <v>544</v>
      </c>
      <c r="D25" s="7" t="s">
        <v>516</v>
      </c>
      <c r="E25" s="12">
        <v>1000000</v>
      </c>
      <c r="F25" s="13">
        <v>998.88</v>
      </c>
      <c r="G25" s="13">
        <v>1.82</v>
      </c>
      <c r="H25" s="14">
        <v>7.8700000000000006E-2</v>
      </c>
    </row>
    <row r="26" spans="1:8" ht="13.15" customHeight="1" x14ac:dyDescent="0.25">
      <c r="A26" s="1" t="s">
        <v>630</v>
      </c>
      <c r="B26" s="10" t="s">
        <v>631</v>
      </c>
      <c r="C26" s="11" t="s">
        <v>632</v>
      </c>
      <c r="D26" s="7" t="s">
        <v>605</v>
      </c>
      <c r="E26" s="12">
        <v>1500000</v>
      </c>
      <c r="F26" s="13">
        <v>998.76</v>
      </c>
      <c r="G26" s="13">
        <v>1.82</v>
      </c>
      <c r="H26" s="14">
        <v>9.6199999999999994E-2</v>
      </c>
    </row>
    <row r="27" spans="1:8" ht="13.15" customHeight="1" x14ac:dyDescent="0.25">
      <c r="A27" s="1" t="s">
        <v>517</v>
      </c>
      <c r="B27" s="10" t="s">
        <v>518</v>
      </c>
      <c r="C27" s="11" t="s">
        <v>519</v>
      </c>
      <c r="D27" s="7" t="s">
        <v>516</v>
      </c>
      <c r="E27" s="12">
        <v>1000000</v>
      </c>
      <c r="F27" s="13">
        <v>993.05</v>
      </c>
      <c r="G27" s="13">
        <v>1.8</v>
      </c>
      <c r="H27" s="14">
        <v>7.7899999999999997E-2</v>
      </c>
    </row>
    <row r="28" spans="1:8" ht="13.15" customHeight="1" x14ac:dyDescent="0.25">
      <c r="A28" s="1" t="s">
        <v>633</v>
      </c>
      <c r="B28" s="10" t="s">
        <v>634</v>
      </c>
      <c r="C28" s="11" t="s">
        <v>635</v>
      </c>
      <c r="D28" s="7" t="s">
        <v>636</v>
      </c>
      <c r="E28" s="12">
        <v>1000000</v>
      </c>
      <c r="F28" s="13">
        <v>981.5</v>
      </c>
      <c r="G28" s="13">
        <v>1.78</v>
      </c>
      <c r="H28" s="14">
        <v>8.3199999999999996E-2</v>
      </c>
    </row>
    <row r="29" spans="1:8" ht="13.15" customHeight="1" x14ac:dyDescent="0.25">
      <c r="A29" s="1" t="s">
        <v>637</v>
      </c>
      <c r="B29" s="10" t="s">
        <v>638</v>
      </c>
      <c r="C29" s="11" t="s">
        <v>639</v>
      </c>
      <c r="D29" s="7" t="s">
        <v>605</v>
      </c>
      <c r="E29" s="12">
        <v>1000000</v>
      </c>
      <c r="F29" s="13">
        <v>981.31</v>
      </c>
      <c r="G29" s="13">
        <v>1.78</v>
      </c>
      <c r="H29" s="14">
        <v>8.6499999999999994E-2</v>
      </c>
    </row>
    <row r="30" spans="1:8" ht="13.15" customHeight="1" x14ac:dyDescent="0.25">
      <c r="A30" s="1" t="s">
        <v>640</v>
      </c>
      <c r="B30" s="10" t="s">
        <v>641</v>
      </c>
      <c r="C30" s="11" t="s">
        <v>642</v>
      </c>
      <c r="D30" s="7" t="s">
        <v>592</v>
      </c>
      <c r="E30" s="12">
        <v>1000000</v>
      </c>
      <c r="F30" s="13">
        <v>977.5</v>
      </c>
      <c r="G30" s="13">
        <v>1.78</v>
      </c>
      <c r="H30" s="14">
        <v>8.1900000000000001E-2</v>
      </c>
    </row>
    <row r="31" spans="1:8" ht="13.15" customHeight="1" x14ac:dyDescent="0.25">
      <c r="A31" s="1" t="s">
        <v>643</v>
      </c>
      <c r="B31" s="10" t="s">
        <v>644</v>
      </c>
      <c r="C31" s="11" t="s">
        <v>645</v>
      </c>
      <c r="D31" s="7" t="s">
        <v>516</v>
      </c>
      <c r="E31" s="12">
        <v>950000</v>
      </c>
      <c r="F31" s="13">
        <v>947.84</v>
      </c>
      <c r="G31" s="13">
        <v>1.72</v>
      </c>
      <c r="H31" s="14">
        <v>7.8799999999999995E-2</v>
      </c>
    </row>
    <row r="32" spans="1:8" ht="13.15" customHeight="1" x14ac:dyDescent="0.25">
      <c r="A32" s="1" t="s">
        <v>646</v>
      </c>
      <c r="B32" s="10" t="s">
        <v>647</v>
      </c>
      <c r="C32" s="11" t="s">
        <v>648</v>
      </c>
      <c r="D32" s="7" t="s">
        <v>516</v>
      </c>
      <c r="E32" s="12">
        <v>700000</v>
      </c>
      <c r="F32" s="13">
        <v>698.88</v>
      </c>
      <c r="G32" s="13">
        <v>1.27</v>
      </c>
      <c r="H32" s="14">
        <v>7.6600000000000001E-2</v>
      </c>
    </row>
    <row r="33" spans="1:8" ht="13.15" customHeight="1" x14ac:dyDescent="0.25">
      <c r="A33" s="1" t="s">
        <v>649</v>
      </c>
      <c r="B33" s="10" t="s">
        <v>650</v>
      </c>
      <c r="C33" s="11" t="s">
        <v>651</v>
      </c>
      <c r="D33" s="7" t="s">
        <v>21</v>
      </c>
      <c r="E33" s="12">
        <v>500000</v>
      </c>
      <c r="F33" s="13">
        <v>505.26</v>
      </c>
      <c r="G33" s="13">
        <v>0.92</v>
      </c>
      <c r="H33" s="14">
        <v>6.3299999999999995E-2</v>
      </c>
    </row>
    <row r="34" spans="1:8" ht="13.15" customHeight="1" x14ac:dyDescent="0.25">
      <c r="A34" s="1" t="s">
        <v>652</v>
      </c>
      <c r="B34" s="10" t="s">
        <v>653</v>
      </c>
      <c r="C34" s="11" t="s">
        <v>654</v>
      </c>
      <c r="D34" s="7" t="s">
        <v>21</v>
      </c>
      <c r="E34" s="12">
        <v>500000</v>
      </c>
      <c r="F34" s="13">
        <v>502.84</v>
      </c>
      <c r="G34" s="13">
        <v>0.91</v>
      </c>
      <c r="H34" s="14">
        <v>6.0699999999999997E-2</v>
      </c>
    </row>
    <row r="35" spans="1:8" ht="13.15" customHeight="1" x14ac:dyDescent="0.25">
      <c r="A35" s="1" t="s">
        <v>655</v>
      </c>
      <c r="B35" s="10" t="s">
        <v>656</v>
      </c>
      <c r="C35" s="11" t="s">
        <v>657</v>
      </c>
      <c r="D35" s="7" t="s">
        <v>658</v>
      </c>
      <c r="E35" s="12">
        <v>500000</v>
      </c>
      <c r="F35" s="13">
        <v>500.04</v>
      </c>
      <c r="G35" s="13">
        <v>0.91</v>
      </c>
      <c r="H35" s="14">
        <v>0.1046</v>
      </c>
    </row>
    <row r="36" spans="1:8" ht="13.15" customHeight="1" x14ac:dyDescent="0.25">
      <c r="A36" s="1" t="s">
        <v>659</v>
      </c>
      <c r="B36" s="10" t="s">
        <v>660</v>
      </c>
      <c r="C36" s="11" t="s">
        <v>661</v>
      </c>
      <c r="D36" s="7" t="s">
        <v>17</v>
      </c>
      <c r="E36" s="12">
        <v>500000</v>
      </c>
      <c r="F36" s="13">
        <v>499.74</v>
      </c>
      <c r="G36" s="13">
        <v>0.91</v>
      </c>
      <c r="H36" s="14">
        <v>8.0699999999999994E-2</v>
      </c>
    </row>
    <row r="37" spans="1:8" ht="13.15" customHeight="1" x14ac:dyDescent="0.25">
      <c r="A37" s="1" t="s">
        <v>662</v>
      </c>
      <c r="B37" s="10" t="s">
        <v>663</v>
      </c>
      <c r="C37" s="11" t="s">
        <v>664</v>
      </c>
      <c r="D37" s="7" t="s">
        <v>532</v>
      </c>
      <c r="E37" s="12">
        <v>500000</v>
      </c>
      <c r="F37" s="13">
        <v>497.25</v>
      </c>
      <c r="G37" s="13">
        <v>0.9</v>
      </c>
      <c r="H37" s="14">
        <v>9.0999999999999998E-2</v>
      </c>
    </row>
    <row r="38" spans="1:8" ht="13.15" customHeight="1" x14ac:dyDescent="0.25">
      <c r="A38" s="1" t="s">
        <v>665</v>
      </c>
      <c r="B38" s="10" t="s">
        <v>666</v>
      </c>
      <c r="C38" s="11" t="s">
        <v>667</v>
      </c>
      <c r="D38" s="7" t="s">
        <v>516</v>
      </c>
      <c r="E38" s="12">
        <v>500000</v>
      </c>
      <c r="F38" s="13">
        <v>495.7</v>
      </c>
      <c r="G38" s="13">
        <v>0.9</v>
      </c>
      <c r="H38" s="14">
        <v>7.9399999999999998E-2</v>
      </c>
    </row>
    <row r="39" spans="1:8" ht="13.15" customHeight="1" x14ac:dyDescent="0.25">
      <c r="A39" s="1" t="s">
        <v>668</v>
      </c>
      <c r="B39" s="10" t="s">
        <v>669</v>
      </c>
      <c r="C39" s="11" t="s">
        <v>670</v>
      </c>
      <c r="D39" s="7" t="s">
        <v>516</v>
      </c>
      <c r="E39" s="12">
        <v>500000</v>
      </c>
      <c r="F39" s="13">
        <v>493.91</v>
      </c>
      <c r="G39" s="13">
        <v>0.9</v>
      </c>
      <c r="H39" s="14">
        <v>8.1699999999999995E-2</v>
      </c>
    </row>
    <row r="40" spans="1:8" ht="13.15" customHeight="1" x14ac:dyDescent="0.25">
      <c r="A40" s="1" t="s">
        <v>671</v>
      </c>
      <c r="B40" s="10" t="s">
        <v>672</v>
      </c>
      <c r="C40" s="11" t="s">
        <v>673</v>
      </c>
      <c r="D40" s="7" t="s">
        <v>658</v>
      </c>
      <c r="E40" s="12">
        <v>250000</v>
      </c>
      <c r="F40" s="13">
        <v>250.05</v>
      </c>
      <c r="G40" s="13">
        <v>0.45</v>
      </c>
      <c r="H40" s="14">
        <v>8.3500000000000005E-2</v>
      </c>
    </row>
    <row r="41" spans="1:8" ht="13.15" customHeight="1" x14ac:dyDescent="0.25">
      <c r="A41" s="2"/>
      <c r="B41" s="6" t="s">
        <v>22</v>
      </c>
      <c r="C41" s="7"/>
      <c r="D41" s="7"/>
      <c r="E41" s="7"/>
      <c r="F41" s="15">
        <v>44210.66</v>
      </c>
      <c r="G41" s="15">
        <v>80.349999999999994</v>
      </c>
      <c r="H41" s="16"/>
    </row>
    <row r="42" spans="1:8" ht="13.15" customHeight="1" x14ac:dyDescent="0.25">
      <c r="A42" s="2"/>
      <c r="B42" s="17" t="s">
        <v>23</v>
      </c>
      <c r="C42" s="18"/>
      <c r="D42" s="18"/>
      <c r="E42" s="19"/>
      <c r="F42" s="20" t="s">
        <v>24</v>
      </c>
      <c r="G42" s="20" t="s">
        <v>24</v>
      </c>
      <c r="H42" s="21"/>
    </row>
    <row r="43" spans="1:8" ht="13.15" customHeight="1" x14ac:dyDescent="0.25">
      <c r="A43" s="2"/>
      <c r="B43" s="22" t="s">
        <v>22</v>
      </c>
      <c r="C43" s="23"/>
      <c r="D43" s="23"/>
      <c r="E43" s="20"/>
      <c r="F43" s="20" t="s">
        <v>24</v>
      </c>
      <c r="G43" s="20" t="s">
        <v>24</v>
      </c>
      <c r="H43" s="21"/>
    </row>
    <row r="44" spans="1:8" ht="13.15" customHeight="1" x14ac:dyDescent="0.25">
      <c r="A44" s="2"/>
      <c r="B44" s="17" t="s">
        <v>25</v>
      </c>
      <c r="C44" s="18"/>
      <c r="D44" s="18"/>
      <c r="E44" s="19"/>
      <c r="F44" s="20" t="s">
        <v>24</v>
      </c>
      <c r="G44" s="20" t="s">
        <v>24</v>
      </c>
      <c r="H44" s="21"/>
    </row>
    <row r="45" spans="1:8" ht="13.15" customHeight="1" x14ac:dyDescent="0.25">
      <c r="A45" s="2"/>
      <c r="B45" s="22" t="s">
        <v>22</v>
      </c>
      <c r="C45" s="23"/>
      <c r="D45" s="23"/>
      <c r="E45" s="20"/>
      <c r="F45" s="20" t="s">
        <v>24</v>
      </c>
      <c r="G45" s="20" t="s">
        <v>24</v>
      </c>
      <c r="H45" s="21"/>
    </row>
    <row r="46" spans="1:8" ht="13.15" customHeight="1" x14ac:dyDescent="0.25">
      <c r="A46" s="2"/>
      <c r="B46" s="17" t="s">
        <v>26</v>
      </c>
      <c r="C46" s="18"/>
      <c r="D46" s="18"/>
      <c r="E46" s="24"/>
      <c r="F46" s="15">
        <v>44210.66</v>
      </c>
      <c r="G46" s="15">
        <v>80.349999999999994</v>
      </c>
      <c r="H46" s="21"/>
    </row>
    <row r="47" spans="1:8" ht="13.15" customHeight="1" x14ac:dyDescent="0.25">
      <c r="A47" s="2"/>
      <c r="B47" s="6" t="s">
        <v>27</v>
      </c>
      <c r="C47" s="7"/>
      <c r="D47" s="7"/>
      <c r="E47" s="7"/>
      <c r="F47" s="7"/>
      <c r="G47" s="7"/>
      <c r="H47" s="8"/>
    </row>
    <row r="48" spans="1:8" ht="13.15" customHeight="1" x14ac:dyDescent="0.25">
      <c r="A48" s="2"/>
      <c r="B48" s="6" t="s">
        <v>28</v>
      </c>
      <c r="C48" s="9"/>
      <c r="D48" s="9"/>
      <c r="E48" s="7"/>
      <c r="F48" s="7"/>
      <c r="G48" s="7"/>
      <c r="H48" s="8"/>
    </row>
    <row r="49" spans="1:8" ht="13.15" customHeight="1" x14ac:dyDescent="0.25">
      <c r="A49" s="1" t="s">
        <v>674</v>
      </c>
      <c r="B49" s="10" t="s">
        <v>36</v>
      </c>
      <c r="C49" s="11" t="s">
        <v>675</v>
      </c>
      <c r="D49" s="7" t="s">
        <v>21</v>
      </c>
      <c r="E49" s="12">
        <v>1000000</v>
      </c>
      <c r="F49" s="13">
        <v>979.08</v>
      </c>
      <c r="G49" s="13">
        <v>1.78</v>
      </c>
      <c r="H49" s="14">
        <v>5.7299999999999997E-2</v>
      </c>
    </row>
    <row r="50" spans="1:8" ht="13.15" customHeight="1" x14ac:dyDescent="0.25">
      <c r="A50" s="1" t="s">
        <v>676</v>
      </c>
      <c r="B50" s="10" t="s">
        <v>36</v>
      </c>
      <c r="C50" s="11" t="s">
        <v>677</v>
      </c>
      <c r="D50" s="7" t="s">
        <v>21</v>
      </c>
      <c r="E50" s="12">
        <v>500000</v>
      </c>
      <c r="F50" s="13">
        <v>493.46</v>
      </c>
      <c r="G50" s="13">
        <v>0.9</v>
      </c>
      <c r="H50" s="14">
        <v>5.5E-2</v>
      </c>
    </row>
    <row r="51" spans="1:8" ht="13.15" customHeight="1" x14ac:dyDescent="0.25">
      <c r="A51" s="1" t="s">
        <v>678</v>
      </c>
      <c r="B51" s="10" t="s">
        <v>33</v>
      </c>
      <c r="C51" s="11" t="s">
        <v>679</v>
      </c>
      <c r="D51" s="7" t="s">
        <v>21</v>
      </c>
      <c r="E51" s="12">
        <v>500000</v>
      </c>
      <c r="F51" s="13">
        <v>490.07</v>
      </c>
      <c r="G51" s="13">
        <v>0.89</v>
      </c>
      <c r="H51" s="14">
        <v>5.7299999999999997E-2</v>
      </c>
    </row>
    <row r="52" spans="1:8" ht="13.15" customHeight="1" x14ac:dyDescent="0.25">
      <c r="A52" s="2"/>
      <c r="B52" s="6" t="s">
        <v>22</v>
      </c>
      <c r="C52" s="7"/>
      <c r="D52" s="7"/>
      <c r="E52" s="7"/>
      <c r="F52" s="15">
        <v>1962.61</v>
      </c>
      <c r="G52" s="15">
        <v>3.57</v>
      </c>
      <c r="H52" s="16"/>
    </row>
    <row r="53" spans="1:8" ht="13.15" customHeight="1" x14ac:dyDescent="0.25">
      <c r="A53" s="2"/>
      <c r="B53" s="6" t="s">
        <v>42</v>
      </c>
      <c r="C53" s="9"/>
      <c r="D53" s="9"/>
      <c r="E53" s="7"/>
      <c r="F53" s="7"/>
      <c r="G53" s="7"/>
      <c r="H53" s="8"/>
    </row>
    <row r="54" spans="1:8" ht="13.15" customHeight="1" x14ac:dyDescent="0.25">
      <c r="A54" s="1" t="s">
        <v>680</v>
      </c>
      <c r="B54" s="10" t="s">
        <v>59</v>
      </c>
      <c r="C54" s="11" t="s">
        <v>681</v>
      </c>
      <c r="D54" s="7" t="s">
        <v>57</v>
      </c>
      <c r="E54" s="12">
        <v>2500000</v>
      </c>
      <c r="F54" s="13">
        <v>2429.9699999999998</v>
      </c>
      <c r="G54" s="13">
        <v>4.42</v>
      </c>
      <c r="H54" s="14">
        <v>7.7399999999999997E-2</v>
      </c>
    </row>
    <row r="55" spans="1:8" ht="13.15" customHeight="1" x14ac:dyDescent="0.25">
      <c r="A55" s="1" t="s">
        <v>682</v>
      </c>
      <c r="B55" s="10" t="s">
        <v>683</v>
      </c>
      <c r="C55" s="11" t="s">
        <v>684</v>
      </c>
      <c r="D55" s="7" t="s">
        <v>57</v>
      </c>
      <c r="E55" s="12">
        <v>2500000</v>
      </c>
      <c r="F55" s="13">
        <v>2378</v>
      </c>
      <c r="G55" s="13">
        <v>4.32</v>
      </c>
      <c r="H55" s="14">
        <v>7.7700000000000005E-2</v>
      </c>
    </row>
    <row r="56" spans="1:8" ht="13.15" customHeight="1" x14ac:dyDescent="0.25">
      <c r="A56" s="1" t="s">
        <v>685</v>
      </c>
      <c r="B56" s="10" t="s">
        <v>686</v>
      </c>
      <c r="C56" s="11" t="s">
        <v>687</v>
      </c>
      <c r="D56" s="7" t="s">
        <v>57</v>
      </c>
      <c r="E56" s="12">
        <v>1000000</v>
      </c>
      <c r="F56" s="13">
        <v>968.8</v>
      </c>
      <c r="G56" s="13">
        <v>1.76</v>
      </c>
      <c r="H56" s="14">
        <v>7.8899999999999998E-2</v>
      </c>
    </row>
    <row r="57" spans="1:8" ht="13.15" customHeight="1" x14ac:dyDescent="0.25">
      <c r="A57" s="1" t="s">
        <v>688</v>
      </c>
      <c r="B57" s="10" t="s">
        <v>689</v>
      </c>
      <c r="C57" s="11" t="s">
        <v>690</v>
      </c>
      <c r="D57" s="7" t="s">
        <v>57</v>
      </c>
      <c r="E57" s="12">
        <v>500000</v>
      </c>
      <c r="F57" s="13">
        <v>475.47</v>
      </c>
      <c r="G57" s="13">
        <v>0.86</v>
      </c>
      <c r="H57" s="14">
        <v>7.7799999999999994E-2</v>
      </c>
    </row>
    <row r="58" spans="1:8" ht="13.15" customHeight="1" x14ac:dyDescent="0.25">
      <c r="A58" s="1" t="s">
        <v>691</v>
      </c>
      <c r="B58" s="10" t="s">
        <v>692</v>
      </c>
      <c r="C58" s="11" t="s">
        <v>693</v>
      </c>
      <c r="D58" s="7" t="s">
        <v>53</v>
      </c>
      <c r="E58" s="12">
        <v>300000</v>
      </c>
      <c r="F58" s="13">
        <v>283.25</v>
      </c>
      <c r="G58" s="13">
        <v>0.51</v>
      </c>
      <c r="H58" s="14">
        <v>7.7899999999999997E-2</v>
      </c>
    </row>
    <row r="59" spans="1:8" ht="13.15" customHeight="1" x14ac:dyDescent="0.25">
      <c r="A59" s="2"/>
      <c r="B59" s="6" t="s">
        <v>22</v>
      </c>
      <c r="C59" s="7"/>
      <c r="D59" s="7"/>
      <c r="E59" s="7"/>
      <c r="F59" s="15">
        <v>6535.49</v>
      </c>
      <c r="G59" s="15">
        <v>11.87</v>
      </c>
      <c r="H59" s="16"/>
    </row>
    <row r="60" spans="1:8" ht="13.15" customHeight="1" x14ac:dyDescent="0.25">
      <c r="A60" s="2"/>
      <c r="B60" s="6" t="s">
        <v>112</v>
      </c>
      <c r="C60" s="9"/>
      <c r="D60" s="9"/>
      <c r="E60" s="7"/>
      <c r="F60" s="7"/>
      <c r="G60" s="7"/>
      <c r="H60" s="8"/>
    </row>
    <row r="61" spans="1:8" ht="13.15" customHeight="1" x14ac:dyDescent="0.25">
      <c r="A61" s="1" t="s">
        <v>113</v>
      </c>
      <c r="B61" s="10" t="s">
        <v>114</v>
      </c>
      <c r="C61" s="11"/>
      <c r="D61" s="7"/>
      <c r="E61" s="12"/>
      <c r="F61" s="13">
        <v>648.74</v>
      </c>
      <c r="G61" s="13">
        <v>1.18</v>
      </c>
      <c r="H61" s="14">
        <v>5.33E-2</v>
      </c>
    </row>
    <row r="62" spans="1:8" ht="13.15" customHeight="1" x14ac:dyDescent="0.25">
      <c r="A62" s="2"/>
      <c r="B62" s="6" t="s">
        <v>22</v>
      </c>
      <c r="C62" s="7"/>
      <c r="D62" s="7"/>
      <c r="E62" s="7"/>
      <c r="F62" s="15">
        <v>648.74</v>
      </c>
      <c r="G62" s="15">
        <v>1.18</v>
      </c>
      <c r="H62" s="16"/>
    </row>
    <row r="63" spans="1:8" ht="13.15" customHeight="1" x14ac:dyDescent="0.25">
      <c r="A63" s="2"/>
      <c r="B63" s="17" t="s">
        <v>26</v>
      </c>
      <c r="C63" s="18"/>
      <c r="D63" s="18"/>
      <c r="E63" s="24"/>
      <c r="F63" s="15">
        <v>9146.84</v>
      </c>
      <c r="G63" s="15">
        <v>16.62</v>
      </c>
      <c r="H63" s="21"/>
    </row>
    <row r="64" spans="1:8" ht="13.15" customHeight="1" x14ac:dyDescent="0.25">
      <c r="A64" s="2"/>
      <c r="B64" s="6" t="s">
        <v>115</v>
      </c>
      <c r="C64" s="7"/>
      <c r="D64" s="7"/>
      <c r="E64" s="7"/>
      <c r="F64" s="7"/>
      <c r="G64" s="7"/>
      <c r="H64" s="8"/>
    </row>
    <row r="65" spans="1:8" ht="13.15" customHeight="1" x14ac:dyDescent="0.25">
      <c r="A65" s="2"/>
      <c r="B65" s="6" t="s">
        <v>116</v>
      </c>
      <c r="C65" s="9"/>
      <c r="D65" s="9"/>
      <c r="E65" s="7"/>
      <c r="F65" s="7"/>
      <c r="G65" s="7"/>
      <c r="H65" s="8"/>
    </row>
    <row r="66" spans="1:8" ht="13.15" customHeight="1" x14ac:dyDescent="0.25">
      <c r="A66" s="1" t="s">
        <v>117</v>
      </c>
      <c r="B66" s="10" t="s">
        <v>118</v>
      </c>
      <c r="C66" s="11" t="s">
        <v>119</v>
      </c>
      <c r="D66" s="7"/>
      <c r="E66" s="27">
        <v>1536.6110000000001</v>
      </c>
      <c r="F66" s="13">
        <v>181.15</v>
      </c>
      <c r="G66" s="13">
        <v>0.33</v>
      </c>
      <c r="H66" s="14"/>
    </row>
    <row r="67" spans="1:8" ht="13.15" customHeight="1" x14ac:dyDescent="0.25">
      <c r="A67" s="2"/>
      <c r="B67" s="6" t="s">
        <v>22</v>
      </c>
      <c r="C67" s="7"/>
      <c r="D67" s="7"/>
      <c r="E67" s="7"/>
      <c r="F67" s="15">
        <v>181.15</v>
      </c>
      <c r="G67" s="15">
        <v>0.33</v>
      </c>
      <c r="H67" s="16"/>
    </row>
    <row r="68" spans="1:8" ht="13.15" customHeight="1" x14ac:dyDescent="0.25">
      <c r="A68" s="2"/>
      <c r="B68" s="57" t="s">
        <v>26</v>
      </c>
      <c r="C68" s="58"/>
      <c r="D68" s="58"/>
      <c r="E68" s="56"/>
      <c r="F68" s="59">
        <v>181.15</v>
      </c>
      <c r="G68" s="59">
        <v>0.33</v>
      </c>
      <c r="H68" s="60"/>
    </row>
    <row r="69" spans="1:8" ht="13.15" customHeight="1" x14ac:dyDescent="0.25">
      <c r="A69" s="2"/>
      <c r="B69" s="68" t="s">
        <v>1515</v>
      </c>
      <c r="C69" s="69"/>
      <c r="D69" s="69"/>
      <c r="E69" s="61"/>
      <c r="F69" s="70">
        <v>30.125</v>
      </c>
      <c r="G69" s="70">
        <v>0.05</v>
      </c>
      <c r="H69" s="71"/>
    </row>
    <row r="70" spans="1:8" ht="13.15" customHeight="1" x14ac:dyDescent="0.25">
      <c r="A70" s="2"/>
      <c r="B70" s="63" t="s">
        <v>120</v>
      </c>
      <c r="C70" s="64"/>
      <c r="D70" s="64"/>
      <c r="E70" s="65"/>
      <c r="F70" s="66">
        <v>1452.2249999999999</v>
      </c>
      <c r="G70" s="66">
        <v>2.6500000000000004</v>
      </c>
      <c r="H70" s="67"/>
    </row>
    <row r="71" spans="1:8" ht="13.15" customHeight="1" x14ac:dyDescent="0.25">
      <c r="A71" s="2"/>
      <c r="B71" s="72" t="s">
        <v>120</v>
      </c>
      <c r="C71" s="62"/>
      <c r="D71" s="62"/>
      <c r="E71" s="7"/>
      <c r="F71" s="73">
        <v>1482.35</v>
      </c>
      <c r="G71" s="73">
        <v>2.7</v>
      </c>
      <c r="H71" s="74"/>
    </row>
    <row r="72" spans="1:8" ht="13.15" customHeight="1" x14ac:dyDescent="0.25">
      <c r="A72" s="2"/>
      <c r="B72" s="28" t="s">
        <v>121</v>
      </c>
      <c r="C72" s="29"/>
      <c r="D72" s="29"/>
      <c r="E72" s="29"/>
      <c r="F72" s="30">
        <v>55021</v>
      </c>
      <c r="G72" s="31">
        <v>100</v>
      </c>
      <c r="H72" s="32"/>
    </row>
    <row r="73" spans="1:8" ht="13.15" customHeight="1" x14ac:dyDescent="0.25">
      <c r="A73" s="2"/>
      <c r="B73" s="185"/>
      <c r="C73" s="185"/>
      <c r="D73" s="185"/>
      <c r="E73" s="185"/>
      <c r="F73" s="185"/>
      <c r="G73" s="2"/>
      <c r="H73" s="2"/>
    </row>
    <row r="74" spans="1:8" ht="13.15" customHeight="1" x14ac:dyDescent="0.25">
      <c r="A74" s="2"/>
      <c r="B74" s="162" t="s">
        <v>1653</v>
      </c>
      <c r="C74" s="163"/>
      <c r="D74" s="163"/>
      <c r="E74" s="163"/>
      <c r="F74" s="33"/>
      <c r="G74" s="2"/>
      <c r="H74" s="2"/>
    </row>
    <row r="75" spans="1:8" ht="13.15" customHeight="1" x14ac:dyDescent="0.25">
      <c r="A75" s="2"/>
      <c r="B75" s="186" t="s">
        <v>585</v>
      </c>
      <c r="C75" s="186"/>
      <c r="D75" s="186"/>
      <c r="E75" s="186"/>
      <c r="F75" s="2"/>
      <c r="G75" s="2"/>
      <c r="H75" s="2"/>
    </row>
    <row r="76" spans="1:8" ht="13.15" customHeight="1" x14ac:dyDescent="0.25">
      <c r="A76" s="2"/>
      <c r="B76" s="186" t="s">
        <v>122</v>
      </c>
      <c r="C76" s="186"/>
      <c r="D76" s="186"/>
      <c r="E76" s="186"/>
      <c r="F76" s="2"/>
      <c r="G76" s="2"/>
      <c r="H76" s="2"/>
    </row>
    <row r="77" spans="1:8" ht="25.9" customHeight="1" x14ac:dyDescent="0.25">
      <c r="A77" s="2"/>
      <c r="B77" s="187" t="s">
        <v>1712</v>
      </c>
      <c r="C77" s="187"/>
      <c r="D77" s="187"/>
      <c r="E77" s="187"/>
      <c r="F77" s="2"/>
      <c r="G77" s="2"/>
      <c r="H77" s="2"/>
    </row>
    <row r="78" spans="1:8" ht="13.15" customHeight="1" x14ac:dyDescent="0.25">
      <c r="A78" s="2"/>
      <c r="B78" s="186" t="s">
        <v>123</v>
      </c>
      <c r="C78" s="186"/>
      <c r="D78" s="186"/>
      <c r="E78" s="186"/>
      <c r="F78" s="2"/>
      <c r="G78" s="2"/>
      <c r="H78" s="2"/>
    </row>
    <row r="80" spans="1:8" s="76" customFormat="1" ht="14.25" x14ac:dyDescent="0.2">
      <c r="B80" s="77" t="s">
        <v>1517</v>
      </c>
      <c r="C80" s="77"/>
      <c r="D80" s="77"/>
      <c r="E80" s="77"/>
      <c r="F80" s="78"/>
      <c r="G80" s="78"/>
    </row>
    <row r="81" spans="2:7" s="76" customFormat="1" ht="14.45" customHeight="1" x14ac:dyDescent="0.2">
      <c r="B81" s="79" t="s">
        <v>1518</v>
      </c>
      <c r="C81" s="79"/>
      <c r="D81" s="79"/>
      <c r="E81" s="79"/>
      <c r="F81" s="79"/>
      <c r="G81" s="79"/>
    </row>
    <row r="82" spans="2:7" s="76" customFormat="1" ht="14.45" customHeight="1" x14ac:dyDescent="0.2">
      <c r="B82" s="79" t="s">
        <v>1519</v>
      </c>
      <c r="C82" s="79"/>
      <c r="D82" s="79"/>
      <c r="E82" s="79"/>
      <c r="F82" s="79"/>
      <c r="G82" s="94"/>
    </row>
    <row r="83" spans="2:7" s="76" customFormat="1" ht="14.25" customHeight="1" x14ac:dyDescent="0.2">
      <c r="B83" s="79" t="s">
        <v>1520</v>
      </c>
      <c r="C83" s="79"/>
      <c r="D83" s="79"/>
      <c r="E83" s="79"/>
      <c r="F83" s="96"/>
      <c r="G83" s="94"/>
    </row>
    <row r="84" spans="2:7" s="76" customFormat="1" ht="14.25" x14ac:dyDescent="0.2">
      <c r="B84" s="81"/>
      <c r="C84" s="82"/>
      <c r="D84" s="82"/>
      <c r="E84" s="82"/>
      <c r="F84" s="78"/>
      <c r="G84" s="78"/>
    </row>
    <row r="85" spans="2:7" s="76" customFormat="1" ht="14.25" x14ac:dyDescent="0.2">
      <c r="B85" s="83" t="s">
        <v>1521</v>
      </c>
      <c r="C85" s="84" t="s">
        <v>1522</v>
      </c>
      <c r="D85" s="84" t="s">
        <v>1523</v>
      </c>
      <c r="E85" s="85"/>
      <c r="F85" s="86"/>
      <c r="G85" s="80"/>
    </row>
    <row r="86" spans="2:7" s="76" customFormat="1" ht="14.25" x14ac:dyDescent="0.2">
      <c r="B86" s="87" t="s">
        <v>1524</v>
      </c>
      <c r="C86" s="88">
        <v>1845.8715999999999</v>
      </c>
      <c r="D86" s="88">
        <v>1850.414</v>
      </c>
      <c r="E86" s="78"/>
      <c r="F86" s="78"/>
      <c r="G86" s="78"/>
    </row>
    <row r="87" spans="2:7" s="76" customFormat="1" ht="14.25" x14ac:dyDescent="0.2">
      <c r="B87" s="87" t="s">
        <v>1525</v>
      </c>
      <c r="C87" s="88">
        <v>1242.2636</v>
      </c>
      <c r="D87" s="88">
        <v>1245.385</v>
      </c>
      <c r="E87" s="78"/>
      <c r="F87" s="78"/>
      <c r="G87" s="78"/>
    </row>
    <row r="88" spans="2:7" s="76" customFormat="1" ht="14.25" x14ac:dyDescent="0.2">
      <c r="B88" s="87" t="s">
        <v>1526</v>
      </c>
      <c r="C88" s="88">
        <v>1029.6896999999999</v>
      </c>
      <c r="D88" s="88">
        <v>1030.1333999999999</v>
      </c>
      <c r="E88" s="78"/>
      <c r="F88" s="78"/>
      <c r="G88" s="78"/>
    </row>
    <row r="89" spans="2:7" s="76" customFormat="1" ht="14.25" x14ac:dyDescent="0.2">
      <c r="B89" s="87" t="s">
        <v>1552</v>
      </c>
      <c r="C89" s="88">
        <v>1131.4467999999999</v>
      </c>
      <c r="D89" s="88">
        <v>1133.7043000000001</v>
      </c>
      <c r="E89" s="78"/>
      <c r="F89" s="78"/>
      <c r="G89" s="78"/>
    </row>
    <row r="90" spans="2:7" s="76" customFormat="1" ht="14.25" x14ac:dyDescent="0.2">
      <c r="B90" s="87" t="s">
        <v>1527</v>
      </c>
      <c r="C90" s="88">
        <v>1709.7447999999999</v>
      </c>
      <c r="D90" s="88">
        <v>1712.9512999999999</v>
      </c>
      <c r="E90" s="78"/>
      <c r="F90" s="78"/>
      <c r="G90" s="78"/>
    </row>
    <row r="91" spans="2:7" s="76" customFormat="1" ht="14.25" x14ac:dyDescent="0.2">
      <c r="B91" s="87" t="s">
        <v>1528</v>
      </c>
      <c r="C91" s="88">
        <v>1002.9739</v>
      </c>
      <c r="D91" s="88">
        <v>1000.0563</v>
      </c>
      <c r="E91" s="78"/>
      <c r="F91" s="78"/>
      <c r="G91" s="78"/>
    </row>
    <row r="92" spans="2:7" s="76" customFormat="1" ht="14.25" x14ac:dyDescent="0.2">
      <c r="B92" s="87" t="s">
        <v>1529</v>
      </c>
      <c r="C92" s="88">
        <v>1051.9494999999999</v>
      </c>
      <c r="D92" s="88">
        <v>1052.1187</v>
      </c>
      <c r="E92" s="78"/>
      <c r="F92" s="78"/>
      <c r="G92" s="78"/>
    </row>
    <row r="93" spans="2:7" s="76" customFormat="1" ht="14.25" x14ac:dyDescent="0.2">
      <c r="B93" s="89" t="s">
        <v>1553</v>
      </c>
      <c r="C93" s="88">
        <v>1111.9911999999999</v>
      </c>
      <c r="D93" s="88">
        <v>1114.0775000000001</v>
      </c>
      <c r="E93" s="78"/>
      <c r="F93" s="78"/>
      <c r="G93" s="78"/>
    </row>
    <row r="94" spans="2:7" s="76" customFormat="1" ht="14.25" x14ac:dyDescent="0.2">
      <c r="B94" s="97"/>
      <c r="C94" s="97"/>
      <c r="D94" s="97"/>
      <c r="E94" s="97"/>
      <c r="F94" s="78"/>
      <c r="G94" s="78"/>
    </row>
    <row r="95" spans="2:7" s="76" customFormat="1" ht="14.25" x14ac:dyDescent="0.2">
      <c r="B95" s="91" t="s">
        <v>1656</v>
      </c>
      <c r="E95" s="97"/>
      <c r="F95" s="78"/>
      <c r="G95" s="78"/>
    </row>
    <row r="96" spans="2:7" s="76" customFormat="1" ht="14.25" x14ac:dyDescent="0.2">
      <c r="B96" s="91"/>
      <c r="E96" s="97"/>
      <c r="F96" s="78"/>
      <c r="G96" s="78"/>
    </row>
    <row r="97" spans="1:7" s="76" customFormat="1" ht="14.25" x14ac:dyDescent="0.2">
      <c r="B97" s="188" t="s">
        <v>1649</v>
      </c>
      <c r="C97" s="190" t="s">
        <v>1650</v>
      </c>
      <c r="D97" s="191"/>
      <c r="E97" s="97"/>
      <c r="F97" s="78"/>
      <c r="G97" s="78"/>
    </row>
    <row r="98" spans="1:7" s="76" customFormat="1" ht="14.25" x14ac:dyDescent="0.2">
      <c r="B98" s="189"/>
      <c r="C98" s="104" t="s">
        <v>1651</v>
      </c>
      <c r="D98" s="104" t="s">
        <v>580</v>
      </c>
      <c r="E98" s="97"/>
      <c r="F98" s="78"/>
      <c r="G98" s="78"/>
    </row>
    <row r="99" spans="1:7" s="76" customFormat="1" ht="14.25" x14ac:dyDescent="0.2">
      <c r="B99" s="105" t="s">
        <v>1525</v>
      </c>
      <c r="C99" s="106">
        <v>0</v>
      </c>
      <c r="D99" s="107">
        <v>0</v>
      </c>
      <c r="E99" s="97"/>
      <c r="F99" s="78"/>
      <c r="G99" s="78"/>
    </row>
    <row r="100" spans="1:7" s="76" customFormat="1" ht="14.25" x14ac:dyDescent="0.2">
      <c r="B100" s="105" t="s">
        <v>1526</v>
      </c>
      <c r="C100" s="106">
        <v>2.46664211</v>
      </c>
      <c r="D100" s="107">
        <v>2.46664211</v>
      </c>
      <c r="E100" s="97"/>
      <c r="F100" s="78"/>
      <c r="G100" s="78"/>
    </row>
    <row r="101" spans="1:7" s="76" customFormat="1" ht="14.25" x14ac:dyDescent="0.2">
      <c r="B101" s="87" t="s">
        <v>1552</v>
      </c>
      <c r="C101" s="106">
        <v>0.52683623000000002</v>
      </c>
      <c r="D101" s="107">
        <v>0.52683623000000002</v>
      </c>
      <c r="E101" s="97"/>
      <c r="F101" s="78"/>
      <c r="G101" s="78"/>
    </row>
    <row r="102" spans="1:7" s="76" customFormat="1" ht="14.25" x14ac:dyDescent="0.2">
      <c r="B102" s="105" t="s">
        <v>1528</v>
      </c>
      <c r="C102" s="106">
        <v>4.7951135200000001</v>
      </c>
      <c r="D102" s="107">
        <v>4.7951135200000001</v>
      </c>
      <c r="E102" s="97"/>
      <c r="F102" s="78"/>
      <c r="G102" s="78"/>
    </row>
    <row r="103" spans="1:7" s="76" customFormat="1" ht="14.25" x14ac:dyDescent="0.2">
      <c r="B103" s="105" t="s">
        <v>1529</v>
      </c>
      <c r="C103" s="106">
        <v>1.80312534</v>
      </c>
      <c r="D103" s="107">
        <v>1.80312534</v>
      </c>
      <c r="E103" s="97"/>
      <c r="F103" s="78"/>
      <c r="G103" s="78"/>
    </row>
    <row r="104" spans="1:7" s="76" customFormat="1" ht="14.25" x14ac:dyDescent="0.2">
      <c r="B104" s="89" t="s">
        <v>1553</v>
      </c>
      <c r="C104" s="106">
        <v>0</v>
      </c>
      <c r="D104" s="107">
        <v>0</v>
      </c>
      <c r="E104" s="97"/>
      <c r="F104" s="78"/>
      <c r="G104" s="78"/>
    </row>
    <row r="105" spans="1:7" s="76" customFormat="1" ht="14.25" x14ac:dyDescent="0.2">
      <c r="B105" s="90" t="s">
        <v>1652</v>
      </c>
      <c r="C105" s="90"/>
      <c r="D105" s="90"/>
      <c r="E105" s="97"/>
      <c r="F105" s="78"/>
      <c r="G105" s="78"/>
    </row>
    <row r="106" spans="1:7" s="76" customFormat="1" ht="14.25" x14ac:dyDescent="0.2">
      <c r="B106" s="90"/>
      <c r="C106" s="90"/>
      <c r="D106" s="90"/>
      <c r="E106" s="97"/>
      <c r="F106" s="78"/>
      <c r="G106" s="78"/>
    </row>
    <row r="107" spans="1:7" s="76" customFormat="1" ht="14.25" x14ac:dyDescent="0.2">
      <c r="B107" s="79" t="s">
        <v>1530</v>
      </c>
      <c r="C107" s="79"/>
      <c r="D107" s="85"/>
    </row>
    <row r="108" spans="1:7" s="76" customFormat="1" ht="14.45" customHeight="1" x14ac:dyDescent="0.2">
      <c r="B108" s="79" t="s">
        <v>1531</v>
      </c>
      <c r="C108" s="79"/>
      <c r="D108" s="79"/>
    </row>
    <row r="109" spans="1:7" s="76" customFormat="1" ht="14.25" x14ac:dyDescent="0.2">
      <c r="B109" s="79" t="s">
        <v>1532</v>
      </c>
      <c r="C109" s="79"/>
      <c r="D109" s="79"/>
    </row>
    <row r="110" spans="1:7" s="76" customFormat="1" ht="14.25" x14ac:dyDescent="0.2">
      <c r="B110" s="79" t="s">
        <v>1554</v>
      </c>
      <c r="C110" s="79"/>
      <c r="D110" s="79"/>
    </row>
    <row r="111" spans="1:7" s="76" customFormat="1" ht="14.25" x14ac:dyDescent="0.2">
      <c r="B111" s="79" t="s">
        <v>1534</v>
      </c>
      <c r="C111" s="79"/>
      <c r="D111" s="79"/>
    </row>
    <row r="112" spans="1:7" s="76" customFormat="1" ht="14.25" x14ac:dyDescent="0.2">
      <c r="A112" s="78"/>
      <c r="B112" s="92"/>
      <c r="C112" s="92"/>
      <c r="D112" s="92"/>
      <c r="E112" s="92"/>
      <c r="F112" s="78"/>
      <c r="G112" s="78"/>
    </row>
    <row r="113" spans="2:6" s="76" customFormat="1" x14ac:dyDescent="0.2">
      <c r="B113" s="183" t="s">
        <v>124</v>
      </c>
      <c r="C113" s="167" t="s">
        <v>125</v>
      </c>
      <c r="D113" s="181" t="s">
        <v>126</v>
      </c>
      <c r="E113" s="181" t="s">
        <v>127</v>
      </c>
      <c r="F113" s="181" t="s">
        <v>128</v>
      </c>
    </row>
    <row r="114" spans="2:6" s="76" customFormat="1" ht="30" x14ac:dyDescent="0.2">
      <c r="B114" s="184"/>
      <c r="C114" s="169" t="s">
        <v>129</v>
      </c>
      <c r="D114" s="182"/>
      <c r="E114" s="182"/>
      <c r="F114" s="182"/>
    </row>
    <row r="115" spans="2:6" s="76" customFormat="1" ht="105" x14ac:dyDescent="0.2">
      <c r="B115" s="168" t="s">
        <v>1555</v>
      </c>
      <c r="C115" s="170" t="s">
        <v>1556</v>
      </c>
      <c r="D115" s="170"/>
      <c r="E115" s="170" t="s">
        <v>1557</v>
      </c>
      <c r="F115" s="170"/>
    </row>
    <row r="116" spans="2:6" s="76" customFormat="1" x14ac:dyDescent="0.25">
      <c r="B116" s="171"/>
      <c r="C116" s="171" t="s">
        <v>131</v>
      </c>
      <c r="D116" s="171"/>
      <c r="E116" s="171"/>
      <c r="F116" s="171"/>
    </row>
  </sheetData>
  <mergeCells count="16">
    <mergeCell ref="F113:F114"/>
    <mergeCell ref="E113:E114"/>
    <mergeCell ref="D113:D114"/>
    <mergeCell ref="B113:B114"/>
    <mergeCell ref="B73:F73"/>
    <mergeCell ref="B75:E75"/>
    <mergeCell ref="B76:E76"/>
    <mergeCell ref="B77:E77"/>
    <mergeCell ref="B78:E78"/>
    <mergeCell ref="B97:B98"/>
    <mergeCell ref="C97:D97"/>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summaryBelow="0"/>
  </sheetPr>
  <dimension ref="A1:H127"/>
  <sheetViews>
    <sheetView zoomScale="85" zoomScaleNormal="85" workbookViewId="0">
      <selection activeCell="B1" sqref="B1:H1"/>
    </sheetView>
  </sheetViews>
  <sheetFormatPr defaultRowHeight="15" x14ac:dyDescent="0.25"/>
  <cols>
    <col min="1" max="1" width="3.28515625" customWidth="1"/>
    <col min="2" max="2" width="41.7109375" customWidth="1"/>
    <col min="3" max="3" width="42.7109375" customWidth="1"/>
    <col min="4" max="6" width="30" customWidth="1"/>
    <col min="7" max="8" width="20" customWidth="1"/>
  </cols>
  <sheetData>
    <row r="1" spans="1:8" ht="19.899999999999999" customHeight="1" x14ac:dyDescent="0.25">
      <c r="A1" s="1" t="s">
        <v>694</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695</v>
      </c>
      <c r="C3" s="178"/>
      <c r="D3" s="178"/>
      <c r="E3" s="178"/>
      <c r="F3" s="178"/>
      <c r="G3" s="178"/>
      <c r="H3" s="178"/>
    </row>
    <row r="4" spans="1:8" ht="19.899999999999999" customHeight="1" x14ac:dyDescent="0.25">
      <c r="A4" s="2"/>
      <c r="B4" s="179" t="s">
        <v>696</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135</v>
      </c>
      <c r="C7" s="7"/>
      <c r="D7" s="7"/>
      <c r="E7" s="7"/>
      <c r="F7" s="7"/>
      <c r="G7" s="7"/>
      <c r="H7" s="8"/>
    </row>
    <row r="8" spans="1:8" ht="13.15" customHeight="1" x14ac:dyDescent="0.25">
      <c r="A8" s="2"/>
      <c r="B8" s="6" t="s">
        <v>13</v>
      </c>
      <c r="C8" s="9"/>
      <c r="D8" s="9"/>
      <c r="E8" s="7"/>
      <c r="F8" s="7"/>
      <c r="G8" s="7"/>
      <c r="H8" s="8"/>
    </row>
    <row r="9" spans="1:8" ht="13.15" customHeight="1" x14ac:dyDescent="0.25">
      <c r="A9" s="1" t="s">
        <v>159</v>
      </c>
      <c r="B9" s="10" t="s">
        <v>160</v>
      </c>
      <c r="C9" s="11" t="s">
        <v>161</v>
      </c>
      <c r="D9" s="7" t="s">
        <v>162</v>
      </c>
      <c r="E9" s="12">
        <v>526466</v>
      </c>
      <c r="F9" s="13">
        <v>21461.39</v>
      </c>
      <c r="G9" s="13">
        <v>3.23</v>
      </c>
      <c r="H9" s="14"/>
    </row>
    <row r="10" spans="1:8" ht="13.15" customHeight="1" x14ac:dyDescent="0.25">
      <c r="A10" s="1" t="s">
        <v>697</v>
      </c>
      <c r="B10" s="10" t="s">
        <v>698</v>
      </c>
      <c r="C10" s="11" t="s">
        <v>699</v>
      </c>
      <c r="D10" s="7" t="s">
        <v>700</v>
      </c>
      <c r="E10" s="12">
        <v>715000</v>
      </c>
      <c r="F10" s="13">
        <v>21002.41</v>
      </c>
      <c r="G10" s="13">
        <v>3.16</v>
      </c>
      <c r="H10" s="14"/>
    </row>
    <row r="11" spans="1:8" ht="13.15" customHeight="1" x14ac:dyDescent="0.25">
      <c r="A11" s="1" t="s">
        <v>359</v>
      </c>
      <c r="B11" s="10" t="s">
        <v>360</v>
      </c>
      <c r="C11" s="11" t="s">
        <v>361</v>
      </c>
      <c r="D11" s="7" t="s">
        <v>195</v>
      </c>
      <c r="E11" s="12">
        <v>285000</v>
      </c>
      <c r="F11" s="13">
        <v>19000.95</v>
      </c>
      <c r="G11" s="13">
        <v>2.86</v>
      </c>
      <c r="H11" s="14"/>
    </row>
    <row r="12" spans="1:8" ht="13.15" customHeight="1" x14ac:dyDescent="0.25">
      <c r="A12" s="1" t="s">
        <v>701</v>
      </c>
      <c r="B12" s="10" t="s">
        <v>702</v>
      </c>
      <c r="C12" s="11" t="s">
        <v>703</v>
      </c>
      <c r="D12" s="7" t="s">
        <v>416</v>
      </c>
      <c r="E12" s="12">
        <v>400000</v>
      </c>
      <c r="F12" s="13">
        <v>16584.400000000001</v>
      </c>
      <c r="G12" s="13">
        <v>2.5</v>
      </c>
      <c r="H12" s="14"/>
    </row>
    <row r="13" spans="1:8" ht="13.15" customHeight="1" x14ac:dyDescent="0.25">
      <c r="A13" s="1" t="s">
        <v>234</v>
      </c>
      <c r="B13" s="10" t="s">
        <v>235</v>
      </c>
      <c r="C13" s="11" t="s">
        <v>236</v>
      </c>
      <c r="D13" s="7" t="s">
        <v>195</v>
      </c>
      <c r="E13" s="12">
        <v>93734</v>
      </c>
      <c r="F13" s="13">
        <v>16017.27</v>
      </c>
      <c r="G13" s="13">
        <v>2.41</v>
      </c>
      <c r="H13" s="14"/>
    </row>
    <row r="14" spans="1:8" ht="13.15" customHeight="1" x14ac:dyDescent="0.25">
      <c r="A14" s="1" t="s">
        <v>704</v>
      </c>
      <c r="B14" s="10" t="s">
        <v>705</v>
      </c>
      <c r="C14" s="11" t="s">
        <v>706</v>
      </c>
      <c r="D14" s="7" t="s">
        <v>195</v>
      </c>
      <c r="E14" s="12">
        <v>1100000</v>
      </c>
      <c r="F14" s="13">
        <v>14982</v>
      </c>
      <c r="G14" s="13">
        <v>2.2599999999999998</v>
      </c>
      <c r="H14" s="14"/>
    </row>
    <row r="15" spans="1:8" ht="13.15" customHeight="1" x14ac:dyDescent="0.25">
      <c r="A15" s="1" t="s">
        <v>707</v>
      </c>
      <c r="B15" s="10" t="s">
        <v>708</v>
      </c>
      <c r="C15" s="11" t="s">
        <v>709</v>
      </c>
      <c r="D15" s="7" t="s">
        <v>284</v>
      </c>
      <c r="E15" s="12">
        <v>153500</v>
      </c>
      <c r="F15" s="13">
        <v>14547.96</v>
      </c>
      <c r="G15" s="13">
        <v>2.19</v>
      </c>
      <c r="H15" s="14"/>
    </row>
    <row r="16" spans="1:8" ht="13.15" customHeight="1" x14ac:dyDescent="0.25">
      <c r="A16" s="1" t="s">
        <v>710</v>
      </c>
      <c r="B16" s="10" t="s">
        <v>711</v>
      </c>
      <c r="C16" s="11" t="s">
        <v>712</v>
      </c>
      <c r="D16" s="7" t="s">
        <v>349</v>
      </c>
      <c r="E16" s="12">
        <v>125000</v>
      </c>
      <c r="F16" s="13">
        <v>14352.5</v>
      </c>
      <c r="G16" s="13">
        <v>2.16</v>
      </c>
      <c r="H16" s="14"/>
    </row>
    <row r="17" spans="1:8" ht="13.15" customHeight="1" x14ac:dyDescent="0.25">
      <c r="A17" s="1" t="s">
        <v>413</v>
      </c>
      <c r="B17" s="10" t="s">
        <v>414</v>
      </c>
      <c r="C17" s="11" t="s">
        <v>415</v>
      </c>
      <c r="D17" s="7" t="s">
        <v>416</v>
      </c>
      <c r="E17" s="12">
        <v>1294861</v>
      </c>
      <c r="F17" s="13">
        <v>14246.06</v>
      </c>
      <c r="G17" s="13">
        <v>2.14</v>
      </c>
      <c r="H17" s="14"/>
    </row>
    <row r="18" spans="1:8" ht="13.15" customHeight="1" x14ac:dyDescent="0.25">
      <c r="A18" s="1" t="s">
        <v>713</v>
      </c>
      <c r="B18" s="10" t="s">
        <v>714</v>
      </c>
      <c r="C18" s="11" t="s">
        <v>715</v>
      </c>
      <c r="D18" s="7" t="s">
        <v>158</v>
      </c>
      <c r="E18" s="12">
        <v>3914874</v>
      </c>
      <c r="F18" s="13">
        <v>14222.74</v>
      </c>
      <c r="G18" s="13">
        <v>2.14</v>
      </c>
      <c r="H18" s="14"/>
    </row>
    <row r="19" spans="1:8" ht="13.15" customHeight="1" x14ac:dyDescent="0.25">
      <c r="A19" s="1" t="s">
        <v>319</v>
      </c>
      <c r="B19" s="10" t="s">
        <v>320</v>
      </c>
      <c r="C19" s="11" t="s">
        <v>321</v>
      </c>
      <c r="D19" s="7" t="s">
        <v>322</v>
      </c>
      <c r="E19" s="12">
        <v>302500</v>
      </c>
      <c r="F19" s="13">
        <v>13325.13</v>
      </c>
      <c r="G19" s="13">
        <v>2.0099999999999998</v>
      </c>
      <c r="H19" s="14"/>
    </row>
    <row r="20" spans="1:8" ht="13.15" customHeight="1" x14ac:dyDescent="0.25">
      <c r="A20" s="1" t="s">
        <v>313</v>
      </c>
      <c r="B20" s="10" t="s">
        <v>314</v>
      </c>
      <c r="C20" s="11" t="s">
        <v>315</v>
      </c>
      <c r="D20" s="7" t="s">
        <v>158</v>
      </c>
      <c r="E20" s="12">
        <v>1405615</v>
      </c>
      <c r="F20" s="13">
        <v>13313.28</v>
      </c>
      <c r="G20" s="13">
        <v>2</v>
      </c>
      <c r="H20" s="14"/>
    </row>
    <row r="21" spans="1:8" ht="13.15" customHeight="1" x14ac:dyDescent="0.25">
      <c r="A21" s="1" t="s">
        <v>258</v>
      </c>
      <c r="B21" s="10" t="s">
        <v>259</v>
      </c>
      <c r="C21" s="11" t="s">
        <v>260</v>
      </c>
      <c r="D21" s="7" t="s">
        <v>139</v>
      </c>
      <c r="E21" s="12">
        <v>5922142</v>
      </c>
      <c r="F21" s="13">
        <v>12335.82</v>
      </c>
      <c r="G21" s="13">
        <v>1.86</v>
      </c>
      <c r="H21" s="14"/>
    </row>
    <row r="22" spans="1:8" ht="13.15" customHeight="1" x14ac:dyDescent="0.25">
      <c r="A22" s="1" t="s">
        <v>716</v>
      </c>
      <c r="B22" s="10" t="s">
        <v>717</v>
      </c>
      <c r="C22" s="11" t="s">
        <v>718</v>
      </c>
      <c r="D22" s="7" t="s">
        <v>416</v>
      </c>
      <c r="E22" s="12">
        <v>3591043</v>
      </c>
      <c r="F22" s="13">
        <v>12112.59</v>
      </c>
      <c r="G22" s="13">
        <v>1.82</v>
      </c>
      <c r="H22" s="14"/>
    </row>
    <row r="23" spans="1:8" ht="13.15" customHeight="1" x14ac:dyDescent="0.25">
      <c r="A23" s="1" t="s">
        <v>719</v>
      </c>
      <c r="B23" s="10" t="s">
        <v>720</v>
      </c>
      <c r="C23" s="11" t="s">
        <v>721</v>
      </c>
      <c r="D23" s="7" t="s">
        <v>150</v>
      </c>
      <c r="E23" s="12">
        <v>530000</v>
      </c>
      <c r="F23" s="13">
        <v>12038.42</v>
      </c>
      <c r="G23" s="13">
        <v>1.81</v>
      </c>
      <c r="H23" s="14"/>
    </row>
    <row r="24" spans="1:8" ht="13.15" customHeight="1" x14ac:dyDescent="0.25">
      <c r="A24" s="1" t="s">
        <v>722</v>
      </c>
      <c r="B24" s="10" t="s">
        <v>723</v>
      </c>
      <c r="C24" s="11" t="s">
        <v>724</v>
      </c>
      <c r="D24" s="7" t="s">
        <v>284</v>
      </c>
      <c r="E24" s="12">
        <v>650138</v>
      </c>
      <c r="F24" s="13">
        <v>11904.68</v>
      </c>
      <c r="G24" s="13">
        <v>1.79</v>
      </c>
      <c r="H24" s="14"/>
    </row>
    <row r="25" spans="1:8" ht="13.15" customHeight="1" x14ac:dyDescent="0.25">
      <c r="A25" s="1" t="s">
        <v>725</v>
      </c>
      <c r="B25" s="10" t="s">
        <v>726</v>
      </c>
      <c r="C25" s="11" t="s">
        <v>727</v>
      </c>
      <c r="D25" s="7" t="s">
        <v>187</v>
      </c>
      <c r="E25" s="12">
        <v>113000</v>
      </c>
      <c r="F25" s="13">
        <v>11819.8</v>
      </c>
      <c r="G25" s="13">
        <v>1.78</v>
      </c>
      <c r="H25" s="14"/>
    </row>
    <row r="26" spans="1:8" ht="13.15" customHeight="1" x14ac:dyDescent="0.25">
      <c r="A26" s="1" t="s">
        <v>392</v>
      </c>
      <c r="B26" s="10" t="s">
        <v>393</v>
      </c>
      <c r="C26" s="11" t="s">
        <v>394</v>
      </c>
      <c r="D26" s="7" t="s">
        <v>284</v>
      </c>
      <c r="E26" s="12">
        <v>72195</v>
      </c>
      <c r="F26" s="13">
        <v>11689.09</v>
      </c>
      <c r="G26" s="13">
        <v>1.76</v>
      </c>
      <c r="H26" s="14"/>
    </row>
    <row r="27" spans="1:8" ht="13.15" customHeight="1" x14ac:dyDescent="0.25">
      <c r="A27" s="1" t="s">
        <v>728</v>
      </c>
      <c r="B27" s="10" t="s">
        <v>729</v>
      </c>
      <c r="C27" s="11" t="s">
        <v>730</v>
      </c>
      <c r="D27" s="7" t="s">
        <v>146</v>
      </c>
      <c r="E27" s="12">
        <v>79500000</v>
      </c>
      <c r="F27" s="13">
        <v>11122.05</v>
      </c>
      <c r="G27" s="13">
        <v>1.67</v>
      </c>
      <c r="H27" s="14"/>
    </row>
    <row r="28" spans="1:8" ht="13.15" customHeight="1" x14ac:dyDescent="0.25">
      <c r="A28" s="1" t="s">
        <v>362</v>
      </c>
      <c r="B28" s="10" t="s">
        <v>363</v>
      </c>
      <c r="C28" s="11" t="s">
        <v>364</v>
      </c>
      <c r="D28" s="7" t="s">
        <v>139</v>
      </c>
      <c r="E28" s="12">
        <v>1150000</v>
      </c>
      <c r="F28" s="13">
        <v>11090.6</v>
      </c>
      <c r="G28" s="13">
        <v>1.67</v>
      </c>
      <c r="H28" s="14"/>
    </row>
    <row r="29" spans="1:8" ht="13.15" customHeight="1" x14ac:dyDescent="0.25">
      <c r="A29" s="1" t="s">
        <v>136</v>
      </c>
      <c r="B29" s="10" t="s">
        <v>137</v>
      </c>
      <c r="C29" s="11" t="s">
        <v>138</v>
      </c>
      <c r="D29" s="7" t="s">
        <v>139</v>
      </c>
      <c r="E29" s="12">
        <v>853000</v>
      </c>
      <c r="F29" s="13">
        <v>10717.09</v>
      </c>
      <c r="G29" s="13">
        <v>1.61</v>
      </c>
      <c r="H29" s="14"/>
    </row>
    <row r="30" spans="1:8" ht="13.15" customHeight="1" x14ac:dyDescent="0.25">
      <c r="A30" s="1" t="s">
        <v>731</v>
      </c>
      <c r="B30" s="10" t="s">
        <v>732</v>
      </c>
      <c r="C30" s="11" t="s">
        <v>733</v>
      </c>
      <c r="D30" s="7" t="s">
        <v>734</v>
      </c>
      <c r="E30" s="12">
        <v>611063</v>
      </c>
      <c r="F30" s="13">
        <v>10403.35</v>
      </c>
      <c r="G30" s="13">
        <v>1.57</v>
      </c>
      <c r="H30" s="14"/>
    </row>
    <row r="31" spans="1:8" ht="13.15" customHeight="1" x14ac:dyDescent="0.25">
      <c r="A31" s="1" t="s">
        <v>267</v>
      </c>
      <c r="B31" s="10" t="s">
        <v>268</v>
      </c>
      <c r="C31" s="11" t="s">
        <v>269</v>
      </c>
      <c r="D31" s="7" t="s">
        <v>270</v>
      </c>
      <c r="E31" s="12">
        <v>2160917</v>
      </c>
      <c r="F31" s="13">
        <v>10264.36</v>
      </c>
      <c r="G31" s="13">
        <v>1.55</v>
      </c>
      <c r="H31" s="14"/>
    </row>
    <row r="32" spans="1:8" ht="13.15" customHeight="1" x14ac:dyDescent="0.25">
      <c r="A32" s="1" t="s">
        <v>735</v>
      </c>
      <c r="B32" s="10" t="s">
        <v>736</v>
      </c>
      <c r="C32" s="11" t="s">
        <v>737</v>
      </c>
      <c r="D32" s="7" t="s">
        <v>158</v>
      </c>
      <c r="E32" s="12">
        <v>3062466</v>
      </c>
      <c r="F32" s="13">
        <v>9965.26</v>
      </c>
      <c r="G32" s="13">
        <v>1.5</v>
      </c>
      <c r="H32" s="14"/>
    </row>
    <row r="33" spans="1:8" ht="13.15" customHeight="1" x14ac:dyDescent="0.25">
      <c r="A33" s="1" t="s">
        <v>738</v>
      </c>
      <c r="B33" s="10" t="s">
        <v>739</v>
      </c>
      <c r="C33" s="11" t="s">
        <v>740</v>
      </c>
      <c r="D33" s="7" t="s">
        <v>294</v>
      </c>
      <c r="E33" s="12">
        <v>101225</v>
      </c>
      <c r="F33" s="13">
        <v>9613.34</v>
      </c>
      <c r="G33" s="13">
        <v>1.45</v>
      </c>
      <c r="H33" s="14"/>
    </row>
    <row r="34" spans="1:8" ht="13.15" customHeight="1" x14ac:dyDescent="0.25">
      <c r="A34" s="1" t="s">
        <v>199</v>
      </c>
      <c r="B34" s="10" t="s">
        <v>200</v>
      </c>
      <c r="C34" s="11" t="s">
        <v>201</v>
      </c>
      <c r="D34" s="7" t="s">
        <v>187</v>
      </c>
      <c r="E34" s="12">
        <v>73200</v>
      </c>
      <c r="F34" s="13">
        <v>9608.9599999999991</v>
      </c>
      <c r="G34" s="13">
        <v>1.45</v>
      </c>
      <c r="H34" s="14"/>
    </row>
    <row r="35" spans="1:8" ht="13.15" customHeight="1" x14ac:dyDescent="0.25">
      <c r="A35" s="1" t="s">
        <v>741</v>
      </c>
      <c r="B35" s="10" t="s">
        <v>742</v>
      </c>
      <c r="C35" s="11" t="s">
        <v>743</v>
      </c>
      <c r="D35" s="7" t="s">
        <v>180</v>
      </c>
      <c r="E35" s="12">
        <v>4300000</v>
      </c>
      <c r="F35" s="13">
        <v>9307.7800000000007</v>
      </c>
      <c r="G35" s="13">
        <v>1.4</v>
      </c>
      <c r="H35" s="14"/>
    </row>
    <row r="36" spans="1:8" ht="13.15" customHeight="1" x14ac:dyDescent="0.25">
      <c r="A36" s="1" t="s">
        <v>744</v>
      </c>
      <c r="B36" s="10" t="s">
        <v>745</v>
      </c>
      <c r="C36" s="11" t="s">
        <v>746</v>
      </c>
      <c r="D36" s="7" t="s">
        <v>284</v>
      </c>
      <c r="E36" s="12">
        <v>3764819</v>
      </c>
      <c r="F36" s="13">
        <v>9302.49</v>
      </c>
      <c r="G36" s="13">
        <v>1.4</v>
      </c>
      <c r="H36" s="14"/>
    </row>
    <row r="37" spans="1:8" ht="13.15" customHeight="1" x14ac:dyDescent="0.25">
      <c r="A37" s="1" t="s">
        <v>747</v>
      </c>
      <c r="B37" s="10" t="s">
        <v>748</v>
      </c>
      <c r="C37" s="11" t="s">
        <v>749</v>
      </c>
      <c r="D37" s="7" t="s">
        <v>195</v>
      </c>
      <c r="E37" s="12">
        <v>371997</v>
      </c>
      <c r="F37" s="13">
        <v>8462.56</v>
      </c>
      <c r="G37" s="13">
        <v>1.27</v>
      </c>
      <c r="H37" s="14"/>
    </row>
    <row r="38" spans="1:8" ht="13.15" customHeight="1" x14ac:dyDescent="0.25">
      <c r="A38" s="1" t="s">
        <v>750</v>
      </c>
      <c r="B38" s="10" t="s">
        <v>751</v>
      </c>
      <c r="C38" s="11" t="s">
        <v>752</v>
      </c>
      <c r="D38" s="7" t="s">
        <v>298</v>
      </c>
      <c r="E38" s="12">
        <v>868804</v>
      </c>
      <c r="F38" s="13">
        <v>8384.83</v>
      </c>
      <c r="G38" s="13">
        <v>1.26</v>
      </c>
      <c r="H38" s="14"/>
    </row>
    <row r="39" spans="1:8" ht="13.15" customHeight="1" x14ac:dyDescent="0.25">
      <c r="A39" s="1" t="s">
        <v>753</v>
      </c>
      <c r="B39" s="10" t="s">
        <v>754</v>
      </c>
      <c r="C39" s="11" t="s">
        <v>755</v>
      </c>
      <c r="D39" s="7" t="s">
        <v>270</v>
      </c>
      <c r="E39" s="12">
        <v>299801</v>
      </c>
      <c r="F39" s="13">
        <v>8142</v>
      </c>
      <c r="G39" s="13">
        <v>1.23</v>
      </c>
      <c r="H39" s="14"/>
    </row>
    <row r="40" spans="1:8" ht="13.15" customHeight="1" x14ac:dyDescent="0.25">
      <c r="A40" s="1" t="s">
        <v>756</v>
      </c>
      <c r="B40" s="10" t="s">
        <v>757</v>
      </c>
      <c r="C40" s="11" t="s">
        <v>758</v>
      </c>
      <c r="D40" s="7" t="s">
        <v>150</v>
      </c>
      <c r="E40" s="12">
        <v>80000</v>
      </c>
      <c r="F40" s="13">
        <v>7971.2</v>
      </c>
      <c r="G40" s="13">
        <v>1.2</v>
      </c>
      <c r="H40" s="14"/>
    </row>
    <row r="41" spans="1:8" ht="13.15" customHeight="1" x14ac:dyDescent="0.25">
      <c r="A41" s="1" t="s">
        <v>350</v>
      </c>
      <c r="B41" s="10" t="s">
        <v>351</v>
      </c>
      <c r="C41" s="11" t="s">
        <v>352</v>
      </c>
      <c r="D41" s="7" t="s">
        <v>187</v>
      </c>
      <c r="E41" s="12">
        <v>250000</v>
      </c>
      <c r="F41" s="13">
        <v>7614</v>
      </c>
      <c r="G41" s="13">
        <v>1.1499999999999999</v>
      </c>
      <c r="H41" s="14"/>
    </row>
    <row r="42" spans="1:8" ht="13.15" customHeight="1" x14ac:dyDescent="0.25">
      <c r="A42" s="1" t="s">
        <v>759</v>
      </c>
      <c r="B42" s="10" t="s">
        <v>760</v>
      </c>
      <c r="C42" s="11" t="s">
        <v>761</v>
      </c>
      <c r="D42" s="7" t="s">
        <v>139</v>
      </c>
      <c r="E42" s="12">
        <v>13217738</v>
      </c>
      <c r="F42" s="13">
        <v>7189.13</v>
      </c>
      <c r="G42" s="13">
        <v>1.08</v>
      </c>
      <c r="H42" s="14"/>
    </row>
    <row r="43" spans="1:8" ht="13.15" customHeight="1" x14ac:dyDescent="0.25">
      <c r="A43" s="1" t="s">
        <v>271</v>
      </c>
      <c r="B43" s="10" t="s">
        <v>272</v>
      </c>
      <c r="C43" s="11" t="s">
        <v>273</v>
      </c>
      <c r="D43" s="7" t="s">
        <v>150</v>
      </c>
      <c r="E43" s="12">
        <v>172604</v>
      </c>
      <c r="F43" s="13">
        <v>7010.48</v>
      </c>
      <c r="G43" s="13">
        <v>1.06</v>
      </c>
      <c r="H43" s="14"/>
    </row>
    <row r="44" spans="1:8" ht="13.15" customHeight="1" x14ac:dyDescent="0.25">
      <c r="A44" s="1" t="s">
        <v>762</v>
      </c>
      <c r="B44" s="10" t="s">
        <v>763</v>
      </c>
      <c r="C44" s="11" t="s">
        <v>764</v>
      </c>
      <c r="D44" s="7" t="s">
        <v>349</v>
      </c>
      <c r="E44" s="12">
        <v>800791</v>
      </c>
      <c r="F44" s="13">
        <v>6976.49</v>
      </c>
      <c r="G44" s="13">
        <v>1.05</v>
      </c>
      <c r="H44" s="14"/>
    </row>
    <row r="45" spans="1:8" ht="13.15" customHeight="1" x14ac:dyDescent="0.25">
      <c r="A45" s="1" t="s">
        <v>278</v>
      </c>
      <c r="B45" s="10" t="s">
        <v>279</v>
      </c>
      <c r="C45" s="11" t="s">
        <v>280</v>
      </c>
      <c r="D45" s="7" t="s">
        <v>191</v>
      </c>
      <c r="E45" s="12">
        <v>1800000</v>
      </c>
      <c r="F45" s="13">
        <v>6964.2</v>
      </c>
      <c r="G45" s="13">
        <v>1.05</v>
      </c>
      <c r="H45" s="14"/>
    </row>
    <row r="46" spans="1:8" ht="13.15" customHeight="1" x14ac:dyDescent="0.25">
      <c r="A46" s="1" t="s">
        <v>385</v>
      </c>
      <c r="B46" s="10" t="s">
        <v>386</v>
      </c>
      <c r="C46" s="11" t="s">
        <v>387</v>
      </c>
      <c r="D46" s="7" t="s">
        <v>169</v>
      </c>
      <c r="E46" s="12">
        <v>2400000</v>
      </c>
      <c r="F46" s="13">
        <v>6885.6</v>
      </c>
      <c r="G46" s="13">
        <v>1.04</v>
      </c>
      <c r="H46" s="14"/>
    </row>
    <row r="47" spans="1:8" ht="13.15" customHeight="1" x14ac:dyDescent="0.25">
      <c r="A47" s="1" t="s">
        <v>765</v>
      </c>
      <c r="B47" s="10" t="s">
        <v>766</v>
      </c>
      <c r="C47" s="11" t="s">
        <v>767</v>
      </c>
      <c r="D47" s="7" t="s">
        <v>768</v>
      </c>
      <c r="E47" s="12">
        <v>300000</v>
      </c>
      <c r="F47" s="13">
        <v>6848.4</v>
      </c>
      <c r="G47" s="13">
        <v>1.03</v>
      </c>
      <c r="H47" s="14"/>
    </row>
    <row r="48" spans="1:8" ht="13.15" customHeight="1" x14ac:dyDescent="0.25">
      <c r="A48" s="1" t="s">
        <v>769</v>
      </c>
      <c r="B48" s="10" t="s">
        <v>770</v>
      </c>
      <c r="C48" s="11" t="s">
        <v>771</v>
      </c>
      <c r="D48" s="7" t="s">
        <v>329</v>
      </c>
      <c r="E48" s="12">
        <v>400000</v>
      </c>
      <c r="F48" s="13">
        <v>6696</v>
      </c>
      <c r="G48" s="13">
        <v>1.01</v>
      </c>
      <c r="H48" s="14"/>
    </row>
    <row r="49" spans="1:8" ht="13.15" customHeight="1" x14ac:dyDescent="0.25">
      <c r="A49" s="1" t="s">
        <v>147</v>
      </c>
      <c r="B49" s="10" t="s">
        <v>148</v>
      </c>
      <c r="C49" s="11" t="s">
        <v>149</v>
      </c>
      <c r="D49" s="7" t="s">
        <v>150</v>
      </c>
      <c r="E49" s="12">
        <v>575803</v>
      </c>
      <c r="F49" s="13">
        <v>6684.5</v>
      </c>
      <c r="G49" s="13">
        <v>1.01</v>
      </c>
      <c r="H49" s="14"/>
    </row>
    <row r="50" spans="1:8" ht="13.15" customHeight="1" x14ac:dyDescent="0.25">
      <c r="A50" s="1" t="s">
        <v>151</v>
      </c>
      <c r="B50" s="10" t="s">
        <v>152</v>
      </c>
      <c r="C50" s="11" t="s">
        <v>153</v>
      </c>
      <c r="D50" s="7" t="s">
        <v>154</v>
      </c>
      <c r="E50" s="12">
        <v>500000</v>
      </c>
      <c r="F50" s="13">
        <v>6606</v>
      </c>
      <c r="G50" s="13">
        <v>0.99</v>
      </c>
      <c r="H50" s="14"/>
    </row>
    <row r="51" spans="1:8" ht="13.15" customHeight="1" x14ac:dyDescent="0.25">
      <c r="A51" s="1" t="s">
        <v>772</v>
      </c>
      <c r="B51" s="10" t="s">
        <v>773</v>
      </c>
      <c r="C51" s="11" t="s">
        <v>774</v>
      </c>
      <c r="D51" s="7" t="s">
        <v>240</v>
      </c>
      <c r="E51" s="12">
        <v>615000</v>
      </c>
      <c r="F51" s="13">
        <v>6596.49</v>
      </c>
      <c r="G51" s="13">
        <v>0.99</v>
      </c>
      <c r="H51" s="14"/>
    </row>
    <row r="52" spans="1:8" ht="13.15" customHeight="1" x14ac:dyDescent="0.25">
      <c r="A52" s="1" t="s">
        <v>775</v>
      </c>
      <c r="B52" s="10" t="s">
        <v>776</v>
      </c>
      <c r="C52" s="11" t="s">
        <v>777</v>
      </c>
      <c r="D52" s="7" t="s">
        <v>139</v>
      </c>
      <c r="E52" s="12">
        <v>3705037</v>
      </c>
      <c r="F52" s="13">
        <v>6496.04</v>
      </c>
      <c r="G52" s="13">
        <v>0.98</v>
      </c>
      <c r="H52" s="14"/>
    </row>
    <row r="53" spans="1:8" ht="13.15" customHeight="1" x14ac:dyDescent="0.25">
      <c r="A53" s="1" t="s">
        <v>196</v>
      </c>
      <c r="B53" s="10" t="s">
        <v>197</v>
      </c>
      <c r="C53" s="11" t="s">
        <v>198</v>
      </c>
      <c r="D53" s="7" t="s">
        <v>176</v>
      </c>
      <c r="E53" s="12">
        <v>2557699</v>
      </c>
      <c r="F53" s="13">
        <v>6409.08</v>
      </c>
      <c r="G53" s="13">
        <v>0.96</v>
      </c>
      <c r="H53" s="14"/>
    </row>
    <row r="54" spans="1:8" ht="13.15" customHeight="1" x14ac:dyDescent="0.25">
      <c r="A54" s="1" t="s">
        <v>778</v>
      </c>
      <c r="B54" s="10" t="s">
        <v>779</v>
      </c>
      <c r="C54" s="11" t="s">
        <v>780</v>
      </c>
      <c r="D54" s="7" t="s">
        <v>308</v>
      </c>
      <c r="E54" s="12">
        <v>489020</v>
      </c>
      <c r="F54" s="13">
        <v>6249.68</v>
      </c>
      <c r="G54" s="13">
        <v>0.94</v>
      </c>
      <c r="H54" s="14"/>
    </row>
    <row r="55" spans="1:8" ht="13.15" customHeight="1" x14ac:dyDescent="0.25">
      <c r="A55" s="1" t="s">
        <v>181</v>
      </c>
      <c r="B55" s="10" t="s">
        <v>182</v>
      </c>
      <c r="C55" s="11" t="s">
        <v>183</v>
      </c>
      <c r="D55" s="7" t="s">
        <v>139</v>
      </c>
      <c r="E55" s="12">
        <v>650000</v>
      </c>
      <c r="F55" s="13">
        <v>5943.28</v>
      </c>
      <c r="G55" s="13">
        <v>0.89</v>
      </c>
      <c r="H55" s="14"/>
    </row>
    <row r="56" spans="1:8" ht="13.15" customHeight="1" x14ac:dyDescent="0.25">
      <c r="A56" s="1" t="s">
        <v>205</v>
      </c>
      <c r="B56" s="10" t="s">
        <v>206</v>
      </c>
      <c r="C56" s="11" t="s">
        <v>207</v>
      </c>
      <c r="D56" s="7" t="s">
        <v>150</v>
      </c>
      <c r="E56" s="12">
        <v>400000</v>
      </c>
      <c r="F56" s="13">
        <v>5935.6</v>
      </c>
      <c r="G56" s="13">
        <v>0.89</v>
      </c>
      <c r="H56" s="14"/>
    </row>
    <row r="57" spans="1:8" ht="13.15" customHeight="1" x14ac:dyDescent="0.25">
      <c r="A57" s="1" t="s">
        <v>305</v>
      </c>
      <c r="B57" s="10" t="s">
        <v>306</v>
      </c>
      <c r="C57" s="11" t="s">
        <v>307</v>
      </c>
      <c r="D57" s="7" t="s">
        <v>308</v>
      </c>
      <c r="E57" s="12">
        <v>2841311</v>
      </c>
      <c r="F57" s="13">
        <v>5910.5</v>
      </c>
      <c r="G57" s="13">
        <v>0.89</v>
      </c>
      <c r="H57" s="14"/>
    </row>
    <row r="58" spans="1:8" ht="13.15" customHeight="1" x14ac:dyDescent="0.25">
      <c r="A58" s="1" t="s">
        <v>781</v>
      </c>
      <c r="B58" s="10" t="s">
        <v>782</v>
      </c>
      <c r="C58" s="11" t="s">
        <v>783</v>
      </c>
      <c r="D58" s="7" t="s">
        <v>349</v>
      </c>
      <c r="E58" s="12">
        <v>327620</v>
      </c>
      <c r="F58" s="13">
        <v>5727.45</v>
      </c>
      <c r="G58" s="13">
        <v>0.86</v>
      </c>
      <c r="H58" s="14"/>
    </row>
    <row r="59" spans="1:8" ht="13.15" customHeight="1" x14ac:dyDescent="0.25">
      <c r="A59" s="1" t="s">
        <v>302</v>
      </c>
      <c r="B59" s="10" t="s">
        <v>303</v>
      </c>
      <c r="C59" s="11" t="s">
        <v>304</v>
      </c>
      <c r="D59" s="7" t="s">
        <v>284</v>
      </c>
      <c r="E59" s="12">
        <v>361576</v>
      </c>
      <c r="F59" s="13">
        <v>5706.39</v>
      </c>
      <c r="G59" s="13">
        <v>0.86</v>
      </c>
      <c r="H59" s="14"/>
    </row>
    <row r="60" spans="1:8" ht="13.15" customHeight="1" x14ac:dyDescent="0.25">
      <c r="A60" s="1" t="s">
        <v>784</v>
      </c>
      <c r="B60" s="10" t="s">
        <v>785</v>
      </c>
      <c r="C60" s="11" t="s">
        <v>786</v>
      </c>
      <c r="D60" s="7" t="s">
        <v>284</v>
      </c>
      <c r="E60" s="12">
        <v>158010</v>
      </c>
      <c r="F60" s="13">
        <v>5607.77</v>
      </c>
      <c r="G60" s="13">
        <v>0.84</v>
      </c>
      <c r="H60" s="14"/>
    </row>
    <row r="61" spans="1:8" ht="13.15" customHeight="1" x14ac:dyDescent="0.25">
      <c r="A61" s="1" t="s">
        <v>787</v>
      </c>
      <c r="B61" s="10" t="s">
        <v>788</v>
      </c>
      <c r="C61" s="11" t="s">
        <v>789</v>
      </c>
      <c r="D61" s="7" t="s">
        <v>790</v>
      </c>
      <c r="E61" s="12">
        <v>1200000</v>
      </c>
      <c r="F61" s="13">
        <v>5494.8</v>
      </c>
      <c r="G61" s="13">
        <v>0.83</v>
      </c>
      <c r="H61" s="14"/>
    </row>
    <row r="62" spans="1:8" ht="13.15" customHeight="1" x14ac:dyDescent="0.25">
      <c r="A62" s="1" t="s">
        <v>791</v>
      </c>
      <c r="B62" s="10" t="s">
        <v>792</v>
      </c>
      <c r="C62" s="11" t="s">
        <v>793</v>
      </c>
      <c r="D62" s="7" t="s">
        <v>240</v>
      </c>
      <c r="E62" s="12">
        <v>1001728</v>
      </c>
      <c r="F62" s="13">
        <v>5470.44</v>
      </c>
      <c r="G62" s="13">
        <v>0.82</v>
      </c>
      <c r="H62" s="14"/>
    </row>
    <row r="63" spans="1:8" ht="13.15" customHeight="1" x14ac:dyDescent="0.25">
      <c r="A63" s="1" t="s">
        <v>453</v>
      </c>
      <c r="B63" s="10" t="s">
        <v>454</v>
      </c>
      <c r="C63" s="11" t="s">
        <v>455</v>
      </c>
      <c r="D63" s="7" t="s">
        <v>349</v>
      </c>
      <c r="E63" s="12">
        <v>103589</v>
      </c>
      <c r="F63" s="13">
        <v>5356.59</v>
      </c>
      <c r="G63" s="13">
        <v>0.81</v>
      </c>
      <c r="H63" s="14"/>
    </row>
    <row r="64" spans="1:8" ht="13.15" customHeight="1" x14ac:dyDescent="0.25">
      <c r="A64" s="1" t="s">
        <v>794</v>
      </c>
      <c r="B64" s="10" t="s">
        <v>795</v>
      </c>
      <c r="C64" s="11" t="s">
        <v>796</v>
      </c>
      <c r="D64" s="7" t="s">
        <v>240</v>
      </c>
      <c r="E64" s="12">
        <v>337000</v>
      </c>
      <c r="F64" s="13">
        <v>5354.93</v>
      </c>
      <c r="G64" s="13">
        <v>0.81</v>
      </c>
      <c r="H64" s="14"/>
    </row>
    <row r="65" spans="1:8" ht="13.15" customHeight="1" x14ac:dyDescent="0.25">
      <c r="A65" s="1" t="s">
        <v>797</v>
      </c>
      <c r="B65" s="10" t="s">
        <v>798</v>
      </c>
      <c r="C65" s="11" t="s">
        <v>799</v>
      </c>
      <c r="D65" s="7" t="s">
        <v>158</v>
      </c>
      <c r="E65" s="12">
        <v>330093</v>
      </c>
      <c r="F65" s="13">
        <v>5222.07</v>
      </c>
      <c r="G65" s="13">
        <v>0.79</v>
      </c>
      <c r="H65" s="14"/>
    </row>
    <row r="66" spans="1:8" ht="13.15" customHeight="1" x14ac:dyDescent="0.25">
      <c r="A66" s="1" t="s">
        <v>800</v>
      </c>
      <c r="B66" s="10" t="s">
        <v>801</v>
      </c>
      <c r="C66" s="11" t="s">
        <v>802</v>
      </c>
      <c r="D66" s="7" t="s">
        <v>803</v>
      </c>
      <c r="E66" s="12">
        <v>12605042</v>
      </c>
      <c r="F66" s="13">
        <v>5173.1099999999997</v>
      </c>
      <c r="G66" s="13">
        <v>0.78</v>
      </c>
      <c r="H66" s="14"/>
    </row>
    <row r="67" spans="1:8" ht="13.15" customHeight="1" x14ac:dyDescent="0.25">
      <c r="A67" s="1" t="s">
        <v>804</v>
      </c>
      <c r="B67" s="10" t="s">
        <v>805</v>
      </c>
      <c r="C67" s="11" t="s">
        <v>806</v>
      </c>
      <c r="D67" s="7" t="s">
        <v>139</v>
      </c>
      <c r="E67" s="12">
        <v>7234457</v>
      </c>
      <c r="F67" s="13">
        <v>5159.6099999999997</v>
      </c>
      <c r="G67" s="13">
        <v>0.78</v>
      </c>
      <c r="H67" s="14"/>
    </row>
    <row r="68" spans="1:8" ht="13.15" customHeight="1" x14ac:dyDescent="0.25">
      <c r="A68" s="1" t="s">
        <v>807</v>
      </c>
      <c r="B68" s="10" t="s">
        <v>808</v>
      </c>
      <c r="C68" s="11" t="s">
        <v>809</v>
      </c>
      <c r="D68" s="7" t="s">
        <v>195</v>
      </c>
      <c r="E68" s="12">
        <v>429485</v>
      </c>
      <c r="F68" s="13">
        <v>4982.03</v>
      </c>
      <c r="G68" s="13">
        <v>0.75</v>
      </c>
      <c r="H68" s="14"/>
    </row>
    <row r="69" spans="1:8" ht="13.15" customHeight="1" x14ac:dyDescent="0.25">
      <c r="A69" s="1" t="s">
        <v>810</v>
      </c>
      <c r="B69" s="10" t="s">
        <v>811</v>
      </c>
      <c r="C69" s="11" t="s">
        <v>812</v>
      </c>
      <c r="D69" s="7" t="s">
        <v>813</v>
      </c>
      <c r="E69" s="12">
        <v>988947</v>
      </c>
      <c r="F69" s="13">
        <v>4966</v>
      </c>
      <c r="G69" s="13">
        <v>0.75</v>
      </c>
      <c r="H69" s="14"/>
    </row>
    <row r="70" spans="1:8" ht="13.15" customHeight="1" x14ac:dyDescent="0.25">
      <c r="A70" s="1" t="s">
        <v>814</v>
      </c>
      <c r="B70" s="10" t="s">
        <v>815</v>
      </c>
      <c r="C70" s="11" t="s">
        <v>816</v>
      </c>
      <c r="D70" s="7" t="s">
        <v>333</v>
      </c>
      <c r="E70" s="12">
        <v>646443</v>
      </c>
      <c r="F70" s="13">
        <v>4472.09</v>
      </c>
      <c r="G70" s="13">
        <v>0.67</v>
      </c>
      <c r="H70" s="14"/>
    </row>
    <row r="71" spans="1:8" ht="13.15" customHeight="1" x14ac:dyDescent="0.25">
      <c r="A71" s="1" t="s">
        <v>817</v>
      </c>
      <c r="B71" s="10" t="s">
        <v>818</v>
      </c>
      <c r="C71" s="11" t="s">
        <v>819</v>
      </c>
      <c r="D71" s="7" t="s">
        <v>384</v>
      </c>
      <c r="E71" s="12">
        <v>1000000</v>
      </c>
      <c r="F71" s="13">
        <v>4244.5</v>
      </c>
      <c r="G71" s="13">
        <v>0.64</v>
      </c>
      <c r="H71" s="14"/>
    </row>
    <row r="72" spans="1:8" ht="13.15" customHeight="1" x14ac:dyDescent="0.25">
      <c r="A72" s="1" t="s">
        <v>459</v>
      </c>
      <c r="B72" s="10" t="s">
        <v>460</v>
      </c>
      <c r="C72" s="11" t="s">
        <v>461</v>
      </c>
      <c r="D72" s="7" t="s">
        <v>139</v>
      </c>
      <c r="E72" s="12">
        <v>2400000</v>
      </c>
      <c r="F72" s="13">
        <v>4029.12</v>
      </c>
      <c r="G72" s="13">
        <v>0.61</v>
      </c>
      <c r="H72" s="14"/>
    </row>
    <row r="73" spans="1:8" ht="13.15" customHeight="1" x14ac:dyDescent="0.25">
      <c r="A73" s="1" t="s">
        <v>820</v>
      </c>
      <c r="B73" s="10" t="s">
        <v>821</v>
      </c>
      <c r="C73" s="11" t="s">
        <v>822</v>
      </c>
      <c r="D73" s="7" t="s">
        <v>333</v>
      </c>
      <c r="E73" s="12">
        <v>782000</v>
      </c>
      <c r="F73" s="13">
        <v>3826.72</v>
      </c>
      <c r="G73" s="13">
        <v>0.57999999999999996</v>
      </c>
      <c r="H73" s="14"/>
    </row>
    <row r="74" spans="1:8" ht="13.15" customHeight="1" x14ac:dyDescent="0.25">
      <c r="A74" s="1" t="s">
        <v>388</v>
      </c>
      <c r="B74" s="10" t="s">
        <v>389</v>
      </c>
      <c r="C74" s="11" t="s">
        <v>390</v>
      </c>
      <c r="D74" s="7" t="s">
        <v>391</v>
      </c>
      <c r="E74" s="12">
        <v>200602</v>
      </c>
      <c r="F74" s="13">
        <v>3542.63</v>
      </c>
      <c r="G74" s="13">
        <v>0.53</v>
      </c>
      <c r="H74" s="14"/>
    </row>
    <row r="75" spans="1:8" ht="13.15" customHeight="1" x14ac:dyDescent="0.25">
      <c r="A75" s="1" t="s">
        <v>323</v>
      </c>
      <c r="B75" s="10" t="s">
        <v>324</v>
      </c>
      <c r="C75" s="11" t="s">
        <v>325</v>
      </c>
      <c r="D75" s="7" t="s">
        <v>176</v>
      </c>
      <c r="E75" s="12">
        <v>728198</v>
      </c>
      <c r="F75" s="13">
        <v>3359.54</v>
      </c>
      <c r="G75" s="13">
        <v>0.51</v>
      </c>
      <c r="H75" s="14"/>
    </row>
    <row r="76" spans="1:8" ht="13.15" customHeight="1" x14ac:dyDescent="0.25">
      <c r="A76" s="1" t="s">
        <v>823</v>
      </c>
      <c r="B76" s="10" t="s">
        <v>824</v>
      </c>
      <c r="C76" s="11" t="s">
        <v>825</v>
      </c>
      <c r="D76" s="7" t="s">
        <v>240</v>
      </c>
      <c r="E76" s="12">
        <v>116281</v>
      </c>
      <c r="F76" s="13">
        <v>3292.15</v>
      </c>
      <c r="G76" s="13">
        <v>0.5</v>
      </c>
      <c r="H76" s="14"/>
    </row>
    <row r="77" spans="1:8" ht="13.15" customHeight="1" x14ac:dyDescent="0.25">
      <c r="A77" s="1" t="s">
        <v>365</v>
      </c>
      <c r="B77" s="10" t="s">
        <v>366</v>
      </c>
      <c r="C77" s="11" t="s">
        <v>367</v>
      </c>
      <c r="D77" s="7" t="s">
        <v>176</v>
      </c>
      <c r="E77" s="12">
        <v>587538</v>
      </c>
      <c r="F77" s="13">
        <v>3142.45</v>
      </c>
      <c r="G77" s="13">
        <v>0.47</v>
      </c>
      <c r="H77" s="14"/>
    </row>
    <row r="78" spans="1:8" ht="13.15" customHeight="1" x14ac:dyDescent="0.25">
      <c r="A78" s="1" t="s">
        <v>826</v>
      </c>
      <c r="B78" s="10" t="s">
        <v>827</v>
      </c>
      <c r="C78" s="11" t="s">
        <v>828</v>
      </c>
      <c r="D78" s="7" t="s">
        <v>270</v>
      </c>
      <c r="E78" s="12">
        <v>44000</v>
      </c>
      <c r="F78" s="13">
        <v>3136.76</v>
      </c>
      <c r="G78" s="13">
        <v>0.47</v>
      </c>
      <c r="H78" s="14"/>
    </row>
    <row r="79" spans="1:8" ht="13.15" customHeight="1" x14ac:dyDescent="0.25">
      <c r="A79" s="1" t="s">
        <v>173</v>
      </c>
      <c r="B79" s="10" t="s">
        <v>174</v>
      </c>
      <c r="C79" s="11" t="s">
        <v>175</v>
      </c>
      <c r="D79" s="7" t="s">
        <v>176</v>
      </c>
      <c r="E79" s="12">
        <v>75000</v>
      </c>
      <c r="F79" s="13">
        <v>3040.88</v>
      </c>
      <c r="G79" s="13">
        <v>0.46</v>
      </c>
      <c r="H79" s="14"/>
    </row>
    <row r="80" spans="1:8" ht="13.15" customHeight="1" x14ac:dyDescent="0.25">
      <c r="A80" s="1" t="s">
        <v>829</v>
      </c>
      <c r="B80" s="10" t="s">
        <v>830</v>
      </c>
      <c r="C80" s="11" t="s">
        <v>831</v>
      </c>
      <c r="D80" s="7" t="s">
        <v>158</v>
      </c>
      <c r="E80" s="12">
        <v>71979</v>
      </c>
      <c r="F80" s="13">
        <v>2842.02</v>
      </c>
      <c r="G80" s="13">
        <v>0.43</v>
      </c>
      <c r="H80" s="14"/>
    </row>
    <row r="81" spans="1:8" ht="13.15" customHeight="1" x14ac:dyDescent="0.25">
      <c r="A81" s="1" t="s">
        <v>832</v>
      </c>
      <c r="B81" s="10" t="s">
        <v>833</v>
      </c>
      <c r="C81" s="11" t="s">
        <v>834</v>
      </c>
      <c r="D81" s="7" t="s">
        <v>284</v>
      </c>
      <c r="E81" s="12">
        <v>737000</v>
      </c>
      <c r="F81" s="13">
        <v>2668.31</v>
      </c>
      <c r="G81" s="13">
        <v>0.4</v>
      </c>
      <c r="H81" s="14"/>
    </row>
    <row r="82" spans="1:8" ht="13.15" customHeight="1" x14ac:dyDescent="0.25">
      <c r="A82" s="1" t="s">
        <v>835</v>
      </c>
      <c r="B82" s="10" t="s">
        <v>836</v>
      </c>
      <c r="C82" s="11" t="s">
        <v>837</v>
      </c>
      <c r="D82" s="7" t="s">
        <v>838</v>
      </c>
      <c r="E82" s="12">
        <v>578630</v>
      </c>
      <c r="F82" s="13">
        <v>2634.79</v>
      </c>
      <c r="G82" s="13">
        <v>0.4</v>
      </c>
      <c r="H82" s="14"/>
    </row>
    <row r="83" spans="1:8" ht="13.15" customHeight="1" x14ac:dyDescent="0.25">
      <c r="A83" s="1" t="s">
        <v>274</v>
      </c>
      <c r="B83" s="10" t="s">
        <v>275</v>
      </c>
      <c r="C83" s="11" t="s">
        <v>276</v>
      </c>
      <c r="D83" s="7" t="s">
        <v>277</v>
      </c>
      <c r="E83" s="12">
        <v>109970</v>
      </c>
      <c r="F83" s="13">
        <v>2402.9499999999998</v>
      </c>
      <c r="G83" s="13">
        <v>0.36</v>
      </c>
      <c r="H83" s="14"/>
    </row>
    <row r="84" spans="1:8" ht="13.15" customHeight="1" x14ac:dyDescent="0.25">
      <c r="A84" s="1" t="s">
        <v>839</v>
      </c>
      <c r="B84" s="10" t="s">
        <v>840</v>
      </c>
      <c r="C84" s="11" t="s">
        <v>841</v>
      </c>
      <c r="D84" s="7" t="s">
        <v>416</v>
      </c>
      <c r="E84" s="12">
        <v>79569</v>
      </c>
      <c r="F84" s="13">
        <v>2350.87</v>
      </c>
      <c r="G84" s="13">
        <v>0.35</v>
      </c>
      <c r="H84" s="14"/>
    </row>
    <row r="85" spans="1:8" ht="13.15" customHeight="1" x14ac:dyDescent="0.25">
      <c r="A85" s="2"/>
      <c r="B85" s="6" t="s">
        <v>22</v>
      </c>
      <c r="C85" s="7"/>
      <c r="D85" s="7"/>
      <c r="E85" s="7"/>
      <c r="F85" s="15">
        <v>625534.80000000005</v>
      </c>
      <c r="G85" s="15">
        <v>94.18</v>
      </c>
      <c r="H85" s="16"/>
    </row>
    <row r="86" spans="1:8" ht="13.15" customHeight="1" x14ac:dyDescent="0.25">
      <c r="A86" s="1" t="s">
        <v>842</v>
      </c>
      <c r="B86" s="10" t="s">
        <v>843</v>
      </c>
      <c r="C86" s="11" t="s">
        <v>844</v>
      </c>
      <c r="D86" s="7" t="s">
        <v>214</v>
      </c>
      <c r="E86" s="12">
        <v>1800000</v>
      </c>
      <c r="F86" s="13">
        <v>2178.4499999999998</v>
      </c>
      <c r="G86" s="13">
        <v>0.33</v>
      </c>
      <c r="H86" s="14"/>
    </row>
    <row r="87" spans="1:8" ht="13.15" customHeight="1" x14ac:dyDescent="0.25">
      <c r="A87" s="1" t="s">
        <v>845</v>
      </c>
      <c r="B87" s="10" t="s">
        <v>846</v>
      </c>
      <c r="C87" s="11" t="s">
        <v>847</v>
      </c>
      <c r="D87" s="7" t="s">
        <v>384</v>
      </c>
      <c r="E87" s="12">
        <v>1800000</v>
      </c>
      <c r="F87" s="13">
        <v>2178.4499999999998</v>
      </c>
      <c r="G87" s="13">
        <v>0.33</v>
      </c>
      <c r="H87" s="14"/>
    </row>
    <row r="88" spans="1:8" ht="13.15" customHeight="1" x14ac:dyDescent="0.25">
      <c r="A88" s="1" t="s">
        <v>848</v>
      </c>
      <c r="B88" s="10" t="s">
        <v>849</v>
      </c>
      <c r="C88" s="11" t="s">
        <v>850</v>
      </c>
      <c r="D88" s="7" t="s">
        <v>308</v>
      </c>
      <c r="E88" s="12">
        <v>1800000</v>
      </c>
      <c r="F88" s="13">
        <v>2178.4499999999998</v>
      </c>
      <c r="G88" s="13">
        <v>0.33</v>
      </c>
      <c r="H88" s="14"/>
    </row>
    <row r="89" spans="1:8" ht="13.15" customHeight="1" x14ac:dyDescent="0.25">
      <c r="A89" s="1" t="s">
        <v>851</v>
      </c>
      <c r="B89" s="10" t="s">
        <v>852</v>
      </c>
      <c r="C89" s="11" t="s">
        <v>853</v>
      </c>
      <c r="D89" s="7" t="s">
        <v>191</v>
      </c>
      <c r="E89" s="12">
        <v>1800000</v>
      </c>
      <c r="F89" s="13">
        <v>2178.4499999999998</v>
      </c>
      <c r="G89" s="13">
        <v>0.33</v>
      </c>
      <c r="H89" s="14"/>
    </row>
    <row r="90" spans="1:8" ht="13.15" customHeight="1" x14ac:dyDescent="0.25">
      <c r="A90" s="2"/>
      <c r="B90" s="6" t="s">
        <v>22</v>
      </c>
      <c r="C90" s="7"/>
      <c r="D90" s="7"/>
      <c r="E90" s="7"/>
      <c r="F90" s="15">
        <v>8713.7999999999993</v>
      </c>
      <c r="G90" s="15">
        <v>1.32</v>
      </c>
      <c r="H90" s="16"/>
    </row>
    <row r="91" spans="1:8" ht="13.15" customHeight="1" x14ac:dyDescent="0.25">
      <c r="A91" s="2"/>
      <c r="B91" s="17" t="s">
        <v>342</v>
      </c>
      <c r="C91" s="18"/>
      <c r="D91" s="18"/>
      <c r="E91" s="19"/>
      <c r="F91" s="20" t="s">
        <v>24</v>
      </c>
      <c r="G91" s="20" t="s">
        <v>24</v>
      </c>
      <c r="H91" s="21"/>
    </row>
    <row r="92" spans="1:8" ht="13.15" customHeight="1" x14ac:dyDescent="0.25">
      <c r="A92" s="2"/>
      <c r="B92" s="22" t="s">
        <v>22</v>
      </c>
      <c r="C92" s="23"/>
      <c r="D92" s="23"/>
      <c r="E92" s="20"/>
      <c r="F92" s="20" t="s">
        <v>24</v>
      </c>
      <c r="G92" s="20" t="s">
        <v>24</v>
      </c>
      <c r="H92" s="21"/>
    </row>
    <row r="93" spans="1:8" ht="13.15" customHeight="1" x14ac:dyDescent="0.25">
      <c r="A93" s="2"/>
      <c r="B93" s="17" t="s">
        <v>26</v>
      </c>
      <c r="C93" s="18"/>
      <c r="D93" s="18"/>
      <c r="E93" s="24"/>
      <c r="F93" s="15">
        <v>634248.6</v>
      </c>
      <c r="G93" s="15">
        <v>95.5</v>
      </c>
      <c r="H93" s="21"/>
    </row>
    <row r="94" spans="1:8" ht="13.15" customHeight="1" x14ac:dyDescent="0.25">
      <c r="A94" s="2"/>
      <c r="B94" s="6" t="s">
        <v>27</v>
      </c>
      <c r="C94" s="7"/>
      <c r="D94" s="7"/>
      <c r="E94" s="7"/>
      <c r="F94" s="7"/>
      <c r="G94" s="7"/>
      <c r="H94" s="8"/>
    </row>
    <row r="95" spans="1:8" ht="13.15" customHeight="1" x14ac:dyDescent="0.25">
      <c r="A95" s="2"/>
      <c r="B95" s="6" t="s">
        <v>112</v>
      </c>
      <c r="C95" s="9"/>
      <c r="D95" s="9"/>
      <c r="E95" s="7"/>
      <c r="F95" s="7"/>
      <c r="G95" s="7"/>
      <c r="H95" s="8"/>
    </row>
    <row r="96" spans="1:8" ht="13.15" customHeight="1" x14ac:dyDescent="0.25">
      <c r="A96" s="1" t="s">
        <v>113</v>
      </c>
      <c r="B96" s="10" t="s">
        <v>114</v>
      </c>
      <c r="C96" s="11"/>
      <c r="D96" s="7"/>
      <c r="E96" s="12"/>
      <c r="F96" s="13">
        <v>19466.490000000002</v>
      </c>
      <c r="G96" s="13">
        <v>2.93</v>
      </c>
      <c r="H96" s="14">
        <v>5.33E-2</v>
      </c>
    </row>
    <row r="97" spans="1:8" ht="13.15" customHeight="1" x14ac:dyDescent="0.25">
      <c r="A97" s="2"/>
      <c r="B97" s="6" t="s">
        <v>22</v>
      </c>
      <c r="C97" s="7"/>
      <c r="D97" s="7"/>
      <c r="E97" s="7"/>
      <c r="F97" s="15">
        <v>19466.490000000002</v>
      </c>
      <c r="G97" s="15">
        <v>2.93</v>
      </c>
      <c r="H97" s="16"/>
    </row>
    <row r="98" spans="1:8" ht="13.15" customHeight="1" x14ac:dyDescent="0.25">
      <c r="A98" s="2"/>
      <c r="B98" s="57" t="s">
        <v>26</v>
      </c>
      <c r="C98" s="58"/>
      <c r="D98" s="58"/>
      <c r="E98" s="56"/>
      <c r="F98" s="59">
        <v>19466.490000000002</v>
      </c>
      <c r="G98" s="59">
        <v>2.93</v>
      </c>
      <c r="H98" s="60"/>
    </row>
    <row r="99" spans="1:8" ht="13.15" customHeight="1" x14ac:dyDescent="0.25">
      <c r="A99" s="2"/>
      <c r="B99" s="68" t="s">
        <v>1515</v>
      </c>
      <c r="C99" s="69"/>
      <c r="D99" s="69"/>
      <c r="E99" s="61"/>
      <c r="F99" s="70">
        <v>270.47000000000003</v>
      </c>
      <c r="G99" s="70">
        <v>0.04</v>
      </c>
      <c r="H99" s="71"/>
    </row>
    <row r="100" spans="1:8" ht="13.15" customHeight="1" x14ac:dyDescent="0.25">
      <c r="A100" s="2"/>
      <c r="B100" s="63" t="s">
        <v>120</v>
      </c>
      <c r="C100" s="64"/>
      <c r="D100" s="64"/>
      <c r="E100" s="65"/>
      <c r="F100" s="66">
        <v>10322.35</v>
      </c>
      <c r="G100" s="66">
        <v>1.53</v>
      </c>
      <c r="H100" s="67"/>
    </row>
    <row r="101" spans="1:8" ht="13.15" customHeight="1" x14ac:dyDescent="0.25">
      <c r="A101" s="2"/>
      <c r="B101" s="72" t="s">
        <v>120</v>
      </c>
      <c r="C101" s="62"/>
      <c r="D101" s="62"/>
      <c r="E101" s="7"/>
      <c r="F101" s="73">
        <v>10592.82</v>
      </c>
      <c r="G101" s="73">
        <v>1.57</v>
      </c>
      <c r="H101" s="74"/>
    </row>
    <row r="102" spans="1:8" ht="13.15" customHeight="1" x14ac:dyDescent="0.25">
      <c r="A102" s="2"/>
      <c r="B102" s="28" t="s">
        <v>121</v>
      </c>
      <c r="C102" s="29"/>
      <c r="D102" s="29"/>
      <c r="E102" s="29"/>
      <c r="F102" s="30">
        <v>664307.91</v>
      </c>
      <c r="G102" s="31">
        <v>100</v>
      </c>
      <c r="H102" s="32"/>
    </row>
    <row r="103" spans="1:8" ht="13.15" customHeight="1" x14ac:dyDescent="0.25">
      <c r="A103" s="2"/>
      <c r="B103" s="185"/>
      <c r="C103" s="185"/>
      <c r="D103" s="185"/>
      <c r="E103" s="185"/>
      <c r="F103" s="185"/>
      <c r="G103" s="2"/>
      <c r="H103" s="2"/>
    </row>
    <row r="104" spans="1:8" ht="13.15" customHeight="1" x14ac:dyDescent="0.25">
      <c r="A104" s="2"/>
      <c r="B104" s="186" t="s">
        <v>122</v>
      </c>
      <c r="C104" s="186"/>
      <c r="D104" s="186"/>
      <c r="E104" s="186"/>
      <c r="F104" s="2"/>
      <c r="G104" s="2"/>
      <c r="H104" s="2"/>
    </row>
    <row r="106" spans="1:8" s="76" customFormat="1" ht="14.25" x14ac:dyDescent="0.2">
      <c r="B106" s="77" t="s">
        <v>1517</v>
      </c>
      <c r="C106" s="77"/>
      <c r="D106" s="77"/>
      <c r="E106" s="77"/>
      <c r="F106" s="78"/>
      <c r="G106" s="78"/>
    </row>
    <row r="107" spans="1:8" s="76" customFormat="1" ht="14.45" customHeight="1" x14ac:dyDescent="0.2">
      <c r="B107" s="79" t="s">
        <v>1518</v>
      </c>
      <c r="C107" s="79"/>
      <c r="D107" s="79"/>
      <c r="E107" s="79"/>
      <c r="F107" s="79"/>
      <c r="G107" s="79"/>
    </row>
    <row r="108" spans="1:8" s="76" customFormat="1" ht="15" customHeight="1" x14ac:dyDescent="0.2">
      <c r="B108" s="79" t="s">
        <v>1519</v>
      </c>
      <c r="C108" s="79"/>
      <c r="D108" s="79"/>
      <c r="E108" s="79"/>
      <c r="F108" s="79"/>
      <c r="G108" s="94"/>
    </row>
    <row r="109" spans="1:8" s="76" customFormat="1" ht="14.25" customHeight="1" x14ac:dyDescent="0.2">
      <c r="B109" s="79" t="s">
        <v>1520</v>
      </c>
      <c r="C109" s="79"/>
      <c r="D109" s="79"/>
      <c r="E109" s="79"/>
      <c r="F109" s="94"/>
      <c r="G109" s="94"/>
    </row>
    <row r="110" spans="1:8" s="76" customFormat="1" ht="14.25" x14ac:dyDescent="0.2">
      <c r="B110" s="81"/>
      <c r="C110" s="82"/>
      <c r="D110" s="82"/>
      <c r="E110" s="78"/>
      <c r="F110" s="78"/>
      <c r="G110" s="78"/>
    </row>
    <row r="111" spans="1:8" s="76" customFormat="1" ht="14.25" x14ac:dyDescent="0.2">
      <c r="B111" s="83" t="s">
        <v>1521</v>
      </c>
      <c r="C111" s="84" t="s">
        <v>1522</v>
      </c>
      <c r="D111" s="84" t="s">
        <v>1523</v>
      </c>
      <c r="E111" s="78"/>
      <c r="F111" s="86"/>
      <c r="G111" s="78"/>
    </row>
    <row r="112" spans="1:8" s="76" customFormat="1" ht="14.25" x14ac:dyDescent="0.2">
      <c r="B112" s="87" t="s">
        <v>1524</v>
      </c>
      <c r="C112" s="88">
        <v>42.280299999999997</v>
      </c>
      <c r="D112" s="88">
        <v>43.0884</v>
      </c>
      <c r="E112" s="78"/>
      <c r="F112" s="78"/>
      <c r="G112" s="78"/>
    </row>
    <row r="113" spans="2:7" s="76" customFormat="1" ht="14.25" x14ac:dyDescent="0.2">
      <c r="B113" s="87" t="s">
        <v>1537</v>
      </c>
      <c r="C113" s="88">
        <v>30.258900000000001</v>
      </c>
      <c r="D113" s="88">
        <v>30.837299999999999</v>
      </c>
      <c r="E113" s="78"/>
      <c r="F113" s="78"/>
      <c r="G113" s="78"/>
    </row>
    <row r="114" spans="2:7" s="76" customFormat="1" ht="14.25" x14ac:dyDescent="0.2">
      <c r="B114" s="87" t="s">
        <v>1527</v>
      </c>
      <c r="C114" s="88">
        <v>36.051000000000002</v>
      </c>
      <c r="D114" s="88">
        <v>36.7012</v>
      </c>
      <c r="E114" s="78"/>
      <c r="F114" s="78"/>
      <c r="G114" s="78"/>
    </row>
    <row r="115" spans="2:7" s="76" customFormat="1" ht="14.25" x14ac:dyDescent="0.2">
      <c r="B115" s="87" t="s">
        <v>1538</v>
      </c>
      <c r="C115" s="88">
        <v>24.590499999999999</v>
      </c>
      <c r="D115" s="88">
        <v>25.033999999999999</v>
      </c>
      <c r="E115" s="78"/>
      <c r="F115" s="78"/>
      <c r="G115" s="78"/>
    </row>
    <row r="116" spans="2:7" s="76" customFormat="1" ht="14.25" x14ac:dyDescent="0.2">
      <c r="B116" s="81"/>
      <c r="C116" s="93"/>
      <c r="D116" s="93"/>
      <c r="E116" s="78"/>
      <c r="F116" s="78"/>
      <c r="G116" s="78"/>
    </row>
    <row r="117" spans="2:7" s="76" customFormat="1" ht="14.25" x14ac:dyDescent="0.2">
      <c r="B117" s="91" t="s">
        <v>1710</v>
      </c>
      <c r="F117" s="78"/>
      <c r="G117" s="78"/>
    </row>
    <row r="118" spans="2:7" s="76" customFormat="1" ht="14.45" customHeight="1" x14ac:dyDescent="0.2">
      <c r="B118" s="79" t="s">
        <v>1530</v>
      </c>
      <c r="C118" s="79"/>
      <c r="D118" s="85"/>
    </row>
    <row r="119" spans="2:7" s="76" customFormat="1" ht="14.45" customHeight="1" x14ac:dyDescent="0.2">
      <c r="B119" s="79" t="s">
        <v>1531</v>
      </c>
      <c r="C119" s="79"/>
      <c r="D119" s="79"/>
    </row>
    <row r="120" spans="2:7" s="76" customFormat="1" ht="14.25" x14ac:dyDescent="0.2">
      <c r="B120" s="79" t="s">
        <v>1532</v>
      </c>
      <c r="C120" s="79"/>
      <c r="D120" s="79"/>
    </row>
    <row r="121" spans="2:7" s="76" customFormat="1" ht="14.25" x14ac:dyDescent="0.2">
      <c r="B121" s="91" t="s">
        <v>1558</v>
      </c>
      <c r="C121" s="85"/>
      <c r="D121" s="85"/>
    </row>
    <row r="122" spans="2:7" s="76" customFormat="1" ht="14.25" x14ac:dyDescent="0.2">
      <c r="B122" s="79" t="s">
        <v>1534</v>
      </c>
      <c r="C122" s="79"/>
      <c r="D122" s="79"/>
    </row>
    <row r="123" spans="2:7" s="76" customFormat="1" ht="14.25" x14ac:dyDescent="0.2">
      <c r="B123" s="81"/>
      <c r="C123" s="81"/>
      <c r="D123" s="81"/>
      <c r="E123" s="81"/>
    </row>
    <row r="124" spans="2:7" s="76" customFormat="1" x14ac:dyDescent="0.2">
      <c r="B124" s="194" t="s">
        <v>124</v>
      </c>
      <c r="C124" s="172" t="s">
        <v>125</v>
      </c>
      <c r="D124" s="192" t="s">
        <v>126</v>
      </c>
      <c r="E124" s="192" t="s">
        <v>127</v>
      </c>
      <c r="F124" s="192" t="s">
        <v>128</v>
      </c>
    </row>
    <row r="125" spans="2:7" s="76" customFormat="1" ht="30" x14ac:dyDescent="0.2">
      <c r="B125" s="195"/>
      <c r="C125" s="174" t="s">
        <v>129</v>
      </c>
      <c r="D125" s="193"/>
      <c r="E125" s="193"/>
      <c r="F125" s="193"/>
    </row>
    <row r="126" spans="2:7" s="76" customFormat="1" ht="114.75" customHeight="1" x14ac:dyDescent="0.2">
      <c r="B126" s="173" t="s">
        <v>1559</v>
      </c>
      <c r="C126" s="175" t="s">
        <v>1560</v>
      </c>
      <c r="D126" s="175"/>
      <c r="E126" s="175" t="s">
        <v>1561</v>
      </c>
      <c r="F126" s="175"/>
    </row>
    <row r="127" spans="2:7" s="76" customFormat="1" x14ac:dyDescent="0.25">
      <c r="C127" t="s">
        <v>131</v>
      </c>
    </row>
  </sheetData>
  <mergeCells count="11">
    <mergeCell ref="B103:F103"/>
    <mergeCell ref="B104:E104"/>
    <mergeCell ref="F124:F125"/>
    <mergeCell ref="E124:E125"/>
    <mergeCell ref="D124:D125"/>
    <mergeCell ref="B124:B125"/>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outlinePr summaryBelow="0"/>
  </sheetPr>
  <dimension ref="A1:H104"/>
  <sheetViews>
    <sheetView zoomScale="85" zoomScaleNormal="85" workbookViewId="0">
      <selection activeCell="B1" sqref="B1:H1"/>
    </sheetView>
  </sheetViews>
  <sheetFormatPr defaultRowHeight="15" x14ac:dyDescent="0.25"/>
  <cols>
    <col min="1" max="1" width="3.28515625" customWidth="1"/>
    <col min="2" max="2" width="41.7109375" customWidth="1"/>
    <col min="3" max="3" width="42.7109375" customWidth="1"/>
    <col min="4" max="6" width="30" customWidth="1"/>
    <col min="7" max="8" width="20" customWidth="1"/>
  </cols>
  <sheetData>
    <row r="1" spans="1:8" ht="19.899999999999999" customHeight="1" x14ac:dyDescent="0.25">
      <c r="A1" s="1" t="s">
        <v>854</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855</v>
      </c>
      <c r="C3" s="178"/>
      <c r="D3" s="178"/>
      <c r="E3" s="178"/>
      <c r="F3" s="178"/>
      <c r="G3" s="178"/>
      <c r="H3" s="178"/>
    </row>
    <row r="4" spans="1:8" ht="19.899999999999999" customHeight="1" x14ac:dyDescent="0.25">
      <c r="A4" s="2"/>
      <c r="B4" s="179" t="s">
        <v>856</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135</v>
      </c>
      <c r="C7" s="7"/>
      <c r="D7" s="7"/>
      <c r="E7" s="7"/>
      <c r="F7" s="7"/>
      <c r="G7" s="7"/>
      <c r="H7" s="8"/>
    </row>
    <row r="8" spans="1:8" ht="13.15" customHeight="1" x14ac:dyDescent="0.25">
      <c r="A8" s="2"/>
      <c r="B8" s="6" t="s">
        <v>13</v>
      </c>
      <c r="C8" s="9"/>
      <c r="D8" s="9"/>
      <c r="E8" s="7"/>
      <c r="F8" s="7"/>
      <c r="G8" s="7"/>
      <c r="H8" s="8"/>
    </row>
    <row r="9" spans="1:8" ht="13.15" customHeight="1" x14ac:dyDescent="0.25">
      <c r="A9" s="1" t="s">
        <v>181</v>
      </c>
      <c r="B9" s="10" t="s">
        <v>182</v>
      </c>
      <c r="C9" s="11" t="s">
        <v>183</v>
      </c>
      <c r="D9" s="7" t="s">
        <v>139</v>
      </c>
      <c r="E9" s="12">
        <v>1585000</v>
      </c>
      <c r="F9" s="13">
        <v>14492.45</v>
      </c>
      <c r="G9" s="13">
        <v>2.98</v>
      </c>
      <c r="H9" s="14"/>
    </row>
    <row r="10" spans="1:8" ht="13.15" customHeight="1" x14ac:dyDescent="0.25">
      <c r="A10" s="1" t="s">
        <v>857</v>
      </c>
      <c r="B10" s="10" t="s">
        <v>858</v>
      </c>
      <c r="C10" s="11" t="s">
        <v>859</v>
      </c>
      <c r="D10" s="7" t="s">
        <v>139</v>
      </c>
      <c r="E10" s="12">
        <v>4790000</v>
      </c>
      <c r="F10" s="13">
        <v>13840.71</v>
      </c>
      <c r="G10" s="13">
        <v>2.84</v>
      </c>
      <c r="H10" s="14"/>
    </row>
    <row r="11" spans="1:8" ht="13.15" customHeight="1" x14ac:dyDescent="0.25">
      <c r="A11" s="1" t="s">
        <v>413</v>
      </c>
      <c r="B11" s="10" t="s">
        <v>414</v>
      </c>
      <c r="C11" s="11" t="s">
        <v>415</v>
      </c>
      <c r="D11" s="7" t="s">
        <v>416</v>
      </c>
      <c r="E11" s="12">
        <v>1164475</v>
      </c>
      <c r="F11" s="13">
        <v>12811.55</v>
      </c>
      <c r="G11" s="13">
        <v>2.63</v>
      </c>
      <c r="H11" s="14"/>
    </row>
    <row r="12" spans="1:8" ht="13.15" customHeight="1" x14ac:dyDescent="0.25">
      <c r="A12" s="1" t="s">
        <v>860</v>
      </c>
      <c r="B12" s="10" t="s">
        <v>861</v>
      </c>
      <c r="C12" s="11" t="s">
        <v>862</v>
      </c>
      <c r="D12" s="7" t="s">
        <v>284</v>
      </c>
      <c r="E12" s="12">
        <v>241527</v>
      </c>
      <c r="F12" s="13">
        <v>12722.43</v>
      </c>
      <c r="G12" s="13">
        <v>2.61</v>
      </c>
      <c r="H12" s="14"/>
    </row>
    <row r="13" spans="1:8" ht="13.15" customHeight="1" x14ac:dyDescent="0.25">
      <c r="A13" s="1" t="s">
        <v>863</v>
      </c>
      <c r="B13" s="10" t="s">
        <v>864</v>
      </c>
      <c r="C13" s="11" t="s">
        <v>865</v>
      </c>
      <c r="D13" s="7" t="s">
        <v>191</v>
      </c>
      <c r="E13" s="12">
        <v>2101984</v>
      </c>
      <c r="F13" s="13">
        <v>12507.86</v>
      </c>
      <c r="G13" s="13">
        <v>2.57</v>
      </c>
      <c r="H13" s="14"/>
    </row>
    <row r="14" spans="1:8" ht="13.15" customHeight="1" x14ac:dyDescent="0.25">
      <c r="A14" s="1" t="s">
        <v>731</v>
      </c>
      <c r="B14" s="10" t="s">
        <v>732</v>
      </c>
      <c r="C14" s="11" t="s">
        <v>733</v>
      </c>
      <c r="D14" s="7" t="s">
        <v>734</v>
      </c>
      <c r="E14" s="12">
        <v>726331</v>
      </c>
      <c r="F14" s="13">
        <v>12365.79</v>
      </c>
      <c r="G14" s="13">
        <v>2.54</v>
      </c>
      <c r="H14" s="14"/>
    </row>
    <row r="15" spans="1:8" ht="13.15" customHeight="1" x14ac:dyDescent="0.25">
      <c r="A15" s="1" t="s">
        <v>447</v>
      </c>
      <c r="B15" s="10" t="s">
        <v>448</v>
      </c>
      <c r="C15" s="11" t="s">
        <v>449</v>
      </c>
      <c r="D15" s="7" t="s">
        <v>158</v>
      </c>
      <c r="E15" s="12">
        <v>4265649</v>
      </c>
      <c r="F15" s="13">
        <v>12225.35</v>
      </c>
      <c r="G15" s="13">
        <v>2.5099999999999998</v>
      </c>
      <c r="H15" s="14"/>
    </row>
    <row r="16" spans="1:8" ht="13.15" customHeight="1" x14ac:dyDescent="0.25">
      <c r="A16" s="1" t="s">
        <v>866</v>
      </c>
      <c r="B16" s="10" t="s">
        <v>867</v>
      </c>
      <c r="C16" s="11" t="s">
        <v>868</v>
      </c>
      <c r="D16" s="7" t="s">
        <v>284</v>
      </c>
      <c r="E16" s="12">
        <v>271157</v>
      </c>
      <c r="F16" s="13">
        <v>12211.83</v>
      </c>
      <c r="G16" s="13">
        <v>2.5099999999999998</v>
      </c>
      <c r="H16" s="14"/>
    </row>
    <row r="17" spans="1:8" ht="13.15" customHeight="1" x14ac:dyDescent="0.25">
      <c r="A17" s="1" t="s">
        <v>769</v>
      </c>
      <c r="B17" s="10" t="s">
        <v>770</v>
      </c>
      <c r="C17" s="11" t="s">
        <v>771</v>
      </c>
      <c r="D17" s="7" t="s">
        <v>329</v>
      </c>
      <c r="E17" s="12">
        <v>706061</v>
      </c>
      <c r="F17" s="13">
        <v>11819.46</v>
      </c>
      <c r="G17" s="13">
        <v>2.4300000000000002</v>
      </c>
      <c r="H17" s="14"/>
    </row>
    <row r="18" spans="1:8" ht="13.15" customHeight="1" x14ac:dyDescent="0.25">
      <c r="A18" s="1" t="s">
        <v>869</v>
      </c>
      <c r="B18" s="10" t="s">
        <v>870</v>
      </c>
      <c r="C18" s="11" t="s">
        <v>871</v>
      </c>
      <c r="D18" s="7" t="s">
        <v>180</v>
      </c>
      <c r="E18" s="12">
        <v>357836</v>
      </c>
      <c r="F18" s="13">
        <v>11241.06</v>
      </c>
      <c r="G18" s="13">
        <v>2.31</v>
      </c>
      <c r="H18" s="14"/>
    </row>
    <row r="19" spans="1:8" ht="13.15" customHeight="1" x14ac:dyDescent="0.25">
      <c r="A19" s="1" t="s">
        <v>872</v>
      </c>
      <c r="B19" s="10" t="s">
        <v>873</v>
      </c>
      <c r="C19" s="11" t="s">
        <v>874</v>
      </c>
      <c r="D19" s="7" t="s">
        <v>150</v>
      </c>
      <c r="E19" s="12">
        <v>765870</v>
      </c>
      <c r="F19" s="13">
        <v>10889.14</v>
      </c>
      <c r="G19" s="13">
        <v>2.2400000000000002</v>
      </c>
      <c r="H19" s="14"/>
    </row>
    <row r="20" spans="1:8" ht="13.15" customHeight="1" x14ac:dyDescent="0.25">
      <c r="A20" s="1" t="s">
        <v>215</v>
      </c>
      <c r="B20" s="10" t="s">
        <v>216</v>
      </c>
      <c r="C20" s="11" t="s">
        <v>217</v>
      </c>
      <c r="D20" s="7" t="s">
        <v>146</v>
      </c>
      <c r="E20" s="12">
        <v>2459558</v>
      </c>
      <c r="F20" s="13">
        <v>10872.48</v>
      </c>
      <c r="G20" s="13">
        <v>2.23</v>
      </c>
      <c r="H20" s="14"/>
    </row>
    <row r="21" spans="1:8" ht="13.15" customHeight="1" x14ac:dyDescent="0.25">
      <c r="A21" s="1" t="s">
        <v>875</v>
      </c>
      <c r="B21" s="10" t="s">
        <v>876</v>
      </c>
      <c r="C21" s="11" t="s">
        <v>877</v>
      </c>
      <c r="D21" s="7" t="s">
        <v>139</v>
      </c>
      <c r="E21" s="12">
        <v>13180000</v>
      </c>
      <c r="F21" s="13">
        <v>10447.790000000001</v>
      </c>
      <c r="G21" s="13">
        <v>2.15</v>
      </c>
      <c r="H21" s="14"/>
    </row>
    <row r="22" spans="1:8" ht="13.15" customHeight="1" x14ac:dyDescent="0.25">
      <c r="A22" s="1" t="s">
        <v>747</v>
      </c>
      <c r="B22" s="10" t="s">
        <v>748</v>
      </c>
      <c r="C22" s="11" t="s">
        <v>749</v>
      </c>
      <c r="D22" s="7" t="s">
        <v>195</v>
      </c>
      <c r="E22" s="12">
        <v>451365</v>
      </c>
      <c r="F22" s="13">
        <v>10268.1</v>
      </c>
      <c r="G22" s="13">
        <v>2.11</v>
      </c>
      <c r="H22" s="14"/>
    </row>
    <row r="23" spans="1:8" ht="13.15" customHeight="1" x14ac:dyDescent="0.25">
      <c r="A23" s="1" t="s">
        <v>722</v>
      </c>
      <c r="B23" s="10" t="s">
        <v>723</v>
      </c>
      <c r="C23" s="11" t="s">
        <v>724</v>
      </c>
      <c r="D23" s="7" t="s">
        <v>284</v>
      </c>
      <c r="E23" s="12">
        <v>540127</v>
      </c>
      <c r="F23" s="13">
        <v>9890.27</v>
      </c>
      <c r="G23" s="13">
        <v>2.0299999999999998</v>
      </c>
      <c r="H23" s="14"/>
    </row>
    <row r="24" spans="1:8" ht="13.15" customHeight="1" x14ac:dyDescent="0.25">
      <c r="A24" s="1" t="s">
        <v>878</v>
      </c>
      <c r="B24" s="10" t="s">
        <v>879</v>
      </c>
      <c r="C24" s="11" t="s">
        <v>880</v>
      </c>
      <c r="D24" s="7" t="s">
        <v>433</v>
      </c>
      <c r="E24" s="12">
        <v>1188961</v>
      </c>
      <c r="F24" s="13">
        <v>9769.69</v>
      </c>
      <c r="G24" s="13">
        <v>2.0099999999999998</v>
      </c>
      <c r="H24" s="14"/>
    </row>
    <row r="25" spans="1:8" ht="13.15" customHeight="1" x14ac:dyDescent="0.25">
      <c r="A25" s="1" t="s">
        <v>417</v>
      </c>
      <c r="B25" s="10" t="s">
        <v>418</v>
      </c>
      <c r="C25" s="11" t="s">
        <v>419</v>
      </c>
      <c r="D25" s="7" t="s">
        <v>195</v>
      </c>
      <c r="E25" s="12">
        <v>1272301</v>
      </c>
      <c r="F25" s="13">
        <v>9668.85</v>
      </c>
      <c r="G25" s="13">
        <v>1.99</v>
      </c>
      <c r="H25" s="14"/>
    </row>
    <row r="26" spans="1:8" ht="13.15" customHeight="1" x14ac:dyDescent="0.25">
      <c r="A26" s="1" t="s">
        <v>804</v>
      </c>
      <c r="B26" s="10" t="s">
        <v>805</v>
      </c>
      <c r="C26" s="11" t="s">
        <v>806</v>
      </c>
      <c r="D26" s="7" t="s">
        <v>139</v>
      </c>
      <c r="E26" s="12">
        <v>13425000</v>
      </c>
      <c r="F26" s="13">
        <v>9574.7099999999991</v>
      </c>
      <c r="G26" s="13">
        <v>1.97</v>
      </c>
      <c r="H26" s="14"/>
    </row>
    <row r="27" spans="1:8" ht="13.15" customHeight="1" x14ac:dyDescent="0.25">
      <c r="A27" s="1" t="s">
        <v>302</v>
      </c>
      <c r="B27" s="10" t="s">
        <v>303</v>
      </c>
      <c r="C27" s="11" t="s">
        <v>304</v>
      </c>
      <c r="D27" s="7" t="s">
        <v>284</v>
      </c>
      <c r="E27" s="12">
        <v>606326</v>
      </c>
      <c r="F27" s="13">
        <v>9569.0400000000009</v>
      </c>
      <c r="G27" s="13">
        <v>1.97</v>
      </c>
      <c r="H27" s="14"/>
    </row>
    <row r="28" spans="1:8" ht="13.15" customHeight="1" x14ac:dyDescent="0.25">
      <c r="A28" s="1" t="s">
        <v>177</v>
      </c>
      <c r="B28" s="10" t="s">
        <v>178</v>
      </c>
      <c r="C28" s="11" t="s">
        <v>179</v>
      </c>
      <c r="D28" s="7" t="s">
        <v>180</v>
      </c>
      <c r="E28" s="12">
        <v>861177</v>
      </c>
      <c r="F28" s="13">
        <v>9487.59</v>
      </c>
      <c r="G28" s="13">
        <v>1.95</v>
      </c>
      <c r="H28" s="14"/>
    </row>
    <row r="29" spans="1:8" ht="13.15" customHeight="1" x14ac:dyDescent="0.25">
      <c r="A29" s="1" t="s">
        <v>453</v>
      </c>
      <c r="B29" s="10" t="s">
        <v>454</v>
      </c>
      <c r="C29" s="11" t="s">
        <v>455</v>
      </c>
      <c r="D29" s="7" t="s">
        <v>349</v>
      </c>
      <c r="E29" s="12">
        <v>183275</v>
      </c>
      <c r="F29" s="13">
        <v>9477.15</v>
      </c>
      <c r="G29" s="13">
        <v>1.95</v>
      </c>
      <c r="H29" s="14"/>
    </row>
    <row r="30" spans="1:8" ht="13.15" customHeight="1" x14ac:dyDescent="0.25">
      <c r="A30" s="1" t="s">
        <v>881</v>
      </c>
      <c r="B30" s="10" t="s">
        <v>882</v>
      </c>
      <c r="C30" s="11" t="s">
        <v>883</v>
      </c>
      <c r="D30" s="7" t="s">
        <v>139</v>
      </c>
      <c r="E30" s="12">
        <v>1137543</v>
      </c>
      <c r="F30" s="13">
        <v>9475.73</v>
      </c>
      <c r="G30" s="13">
        <v>1.95</v>
      </c>
      <c r="H30" s="14"/>
    </row>
    <row r="31" spans="1:8" ht="13.15" customHeight="1" x14ac:dyDescent="0.25">
      <c r="A31" s="1" t="s">
        <v>884</v>
      </c>
      <c r="B31" s="10" t="s">
        <v>885</v>
      </c>
      <c r="C31" s="11" t="s">
        <v>886</v>
      </c>
      <c r="D31" s="7" t="s">
        <v>294</v>
      </c>
      <c r="E31" s="12">
        <v>1269989</v>
      </c>
      <c r="F31" s="13">
        <v>9416.9699999999993</v>
      </c>
      <c r="G31" s="13">
        <v>1.94</v>
      </c>
      <c r="H31" s="14"/>
    </row>
    <row r="32" spans="1:8" ht="13.15" customHeight="1" x14ac:dyDescent="0.25">
      <c r="A32" s="1" t="s">
        <v>887</v>
      </c>
      <c r="B32" s="10" t="s">
        <v>888</v>
      </c>
      <c r="C32" s="11" t="s">
        <v>889</v>
      </c>
      <c r="D32" s="7" t="s">
        <v>294</v>
      </c>
      <c r="E32" s="12">
        <v>182862</v>
      </c>
      <c r="F32" s="13">
        <v>9414.83</v>
      </c>
      <c r="G32" s="13">
        <v>1.93</v>
      </c>
      <c r="H32" s="14"/>
    </row>
    <row r="33" spans="1:8" ht="13.15" customHeight="1" x14ac:dyDescent="0.25">
      <c r="A33" s="1" t="s">
        <v>794</v>
      </c>
      <c r="B33" s="10" t="s">
        <v>795</v>
      </c>
      <c r="C33" s="11" t="s">
        <v>796</v>
      </c>
      <c r="D33" s="7" t="s">
        <v>240</v>
      </c>
      <c r="E33" s="12">
        <v>585408</v>
      </c>
      <c r="F33" s="13">
        <v>9302.1299999999992</v>
      </c>
      <c r="G33" s="13">
        <v>1.91</v>
      </c>
      <c r="H33" s="14"/>
    </row>
    <row r="34" spans="1:8" ht="13.15" customHeight="1" x14ac:dyDescent="0.25">
      <c r="A34" s="1" t="s">
        <v>159</v>
      </c>
      <c r="B34" s="10" t="s">
        <v>160</v>
      </c>
      <c r="C34" s="11" t="s">
        <v>161</v>
      </c>
      <c r="D34" s="7" t="s">
        <v>162</v>
      </c>
      <c r="E34" s="12">
        <v>211611</v>
      </c>
      <c r="F34" s="13">
        <v>8626.32</v>
      </c>
      <c r="G34" s="13">
        <v>1.77</v>
      </c>
      <c r="H34" s="14"/>
    </row>
    <row r="35" spans="1:8" ht="13.15" customHeight="1" x14ac:dyDescent="0.25">
      <c r="A35" s="1" t="s">
        <v>719</v>
      </c>
      <c r="B35" s="10" t="s">
        <v>720</v>
      </c>
      <c r="C35" s="11" t="s">
        <v>721</v>
      </c>
      <c r="D35" s="7" t="s">
        <v>150</v>
      </c>
      <c r="E35" s="12">
        <v>376832</v>
      </c>
      <c r="F35" s="13">
        <v>8559.36</v>
      </c>
      <c r="G35" s="13">
        <v>1.76</v>
      </c>
      <c r="H35" s="14"/>
    </row>
    <row r="36" spans="1:8" ht="13.15" customHeight="1" x14ac:dyDescent="0.25">
      <c r="A36" s="1" t="s">
        <v>890</v>
      </c>
      <c r="B36" s="10" t="s">
        <v>891</v>
      </c>
      <c r="C36" s="11" t="s">
        <v>892</v>
      </c>
      <c r="D36" s="7" t="s">
        <v>139</v>
      </c>
      <c r="E36" s="12">
        <v>11842432</v>
      </c>
      <c r="F36" s="13">
        <v>8314.57</v>
      </c>
      <c r="G36" s="13">
        <v>1.71</v>
      </c>
      <c r="H36" s="14"/>
    </row>
    <row r="37" spans="1:8" ht="13.15" customHeight="1" x14ac:dyDescent="0.25">
      <c r="A37" s="1" t="s">
        <v>753</v>
      </c>
      <c r="B37" s="10" t="s">
        <v>754</v>
      </c>
      <c r="C37" s="11" t="s">
        <v>755</v>
      </c>
      <c r="D37" s="7" t="s">
        <v>270</v>
      </c>
      <c r="E37" s="12">
        <v>302369</v>
      </c>
      <c r="F37" s="13">
        <v>8211.74</v>
      </c>
      <c r="G37" s="13">
        <v>1.69</v>
      </c>
      <c r="H37" s="14"/>
    </row>
    <row r="38" spans="1:8" ht="13.15" customHeight="1" x14ac:dyDescent="0.25">
      <c r="A38" s="1" t="s">
        <v>893</v>
      </c>
      <c r="B38" s="10" t="s">
        <v>894</v>
      </c>
      <c r="C38" s="11" t="s">
        <v>895</v>
      </c>
      <c r="D38" s="7" t="s">
        <v>838</v>
      </c>
      <c r="E38" s="12">
        <v>232254</v>
      </c>
      <c r="F38" s="13">
        <v>8172.09</v>
      </c>
      <c r="G38" s="13">
        <v>1.68</v>
      </c>
      <c r="H38" s="14"/>
    </row>
    <row r="39" spans="1:8" ht="13.15" customHeight="1" x14ac:dyDescent="0.25">
      <c r="A39" s="1" t="s">
        <v>713</v>
      </c>
      <c r="B39" s="10" t="s">
        <v>714</v>
      </c>
      <c r="C39" s="11" t="s">
        <v>715</v>
      </c>
      <c r="D39" s="7" t="s">
        <v>158</v>
      </c>
      <c r="E39" s="12">
        <v>2203433</v>
      </c>
      <c r="F39" s="13">
        <v>8005.07</v>
      </c>
      <c r="G39" s="13">
        <v>1.65</v>
      </c>
      <c r="H39" s="14"/>
    </row>
    <row r="40" spans="1:8" ht="13.15" customHeight="1" x14ac:dyDescent="0.25">
      <c r="A40" s="1" t="s">
        <v>896</v>
      </c>
      <c r="B40" s="10" t="s">
        <v>897</v>
      </c>
      <c r="C40" s="11" t="s">
        <v>898</v>
      </c>
      <c r="D40" s="7" t="s">
        <v>139</v>
      </c>
      <c r="E40" s="12">
        <v>2544682</v>
      </c>
      <c r="F40" s="13">
        <v>7347.77</v>
      </c>
      <c r="G40" s="13">
        <v>1.51</v>
      </c>
      <c r="H40" s="14"/>
    </row>
    <row r="41" spans="1:8" ht="13.15" customHeight="1" x14ac:dyDescent="0.25">
      <c r="A41" s="1" t="s">
        <v>899</v>
      </c>
      <c r="B41" s="10" t="s">
        <v>900</v>
      </c>
      <c r="C41" s="11" t="s">
        <v>901</v>
      </c>
      <c r="D41" s="7" t="s">
        <v>270</v>
      </c>
      <c r="E41" s="12">
        <v>39577</v>
      </c>
      <c r="F41" s="13">
        <v>7221.62</v>
      </c>
      <c r="G41" s="13">
        <v>1.48</v>
      </c>
      <c r="H41" s="14"/>
    </row>
    <row r="42" spans="1:8" ht="13.15" customHeight="1" x14ac:dyDescent="0.25">
      <c r="A42" s="1" t="s">
        <v>902</v>
      </c>
      <c r="B42" s="10" t="s">
        <v>903</v>
      </c>
      <c r="C42" s="11" t="s">
        <v>904</v>
      </c>
      <c r="D42" s="7" t="s">
        <v>905</v>
      </c>
      <c r="E42" s="12">
        <v>8120929</v>
      </c>
      <c r="F42" s="13">
        <v>7145.61</v>
      </c>
      <c r="G42" s="13">
        <v>1.47</v>
      </c>
      <c r="H42" s="14"/>
    </row>
    <row r="43" spans="1:8" ht="13.15" customHeight="1" x14ac:dyDescent="0.25">
      <c r="A43" s="1" t="s">
        <v>906</v>
      </c>
      <c r="B43" s="10" t="s">
        <v>907</v>
      </c>
      <c r="C43" s="11" t="s">
        <v>908</v>
      </c>
      <c r="D43" s="7" t="s">
        <v>416</v>
      </c>
      <c r="E43" s="12">
        <v>633219</v>
      </c>
      <c r="F43" s="13">
        <v>6993.9</v>
      </c>
      <c r="G43" s="13">
        <v>1.44</v>
      </c>
      <c r="H43" s="14"/>
    </row>
    <row r="44" spans="1:8" ht="13.15" customHeight="1" x14ac:dyDescent="0.25">
      <c r="A44" s="1" t="s">
        <v>909</v>
      </c>
      <c r="B44" s="10" t="s">
        <v>910</v>
      </c>
      <c r="C44" s="11" t="s">
        <v>911</v>
      </c>
      <c r="D44" s="7" t="s">
        <v>195</v>
      </c>
      <c r="E44" s="12">
        <v>1619912</v>
      </c>
      <c r="F44" s="13">
        <v>6943.75</v>
      </c>
      <c r="G44" s="13">
        <v>1.43</v>
      </c>
      <c r="H44" s="14"/>
    </row>
    <row r="45" spans="1:8" ht="13.15" customHeight="1" x14ac:dyDescent="0.25">
      <c r="A45" s="1" t="s">
        <v>912</v>
      </c>
      <c r="B45" s="10" t="s">
        <v>913</v>
      </c>
      <c r="C45" s="11" t="s">
        <v>914</v>
      </c>
      <c r="D45" s="7" t="s">
        <v>195</v>
      </c>
      <c r="E45" s="12">
        <v>124000</v>
      </c>
      <c r="F45" s="13">
        <v>6817.52</v>
      </c>
      <c r="G45" s="13">
        <v>1.4</v>
      </c>
      <c r="H45" s="14"/>
    </row>
    <row r="46" spans="1:8" ht="13.15" customHeight="1" x14ac:dyDescent="0.25">
      <c r="A46" s="1" t="s">
        <v>915</v>
      </c>
      <c r="B46" s="10" t="s">
        <v>916</v>
      </c>
      <c r="C46" s="11" t="s">
        <v>917</v>
      </c>
      <c r="D46" s="7" t="s">
        <v>838</v>
      </c>
      <c r="E46" s="12">
        <v>1275721</v>
      </c>
      <c r="F46" s="13">
        <v>6735.81</v>
      </c>
      <c r="G46" s="13">
        <v>1.38</v>
      </c>
      <c r="H46" s="14"/>
    </row>
    <row r="47" spans="1:8" ht="13.15" customHeight="1" x14ac:dyDescent="0.25">
      <c r="A47" s="1" t="s">
        <v>918</v>
      </c>
      <c r="B47" s="10" t="s">
        <v>919</v>
      </c>
      <c r="C47" s="11" t="s">
        <v>920</v>
      </c>
      <c r="D47" s="7" t="s">
        <v>180</v>
      </c>
      <c r="E47" s="12">
        <v>1061707</v>
      </c>
      <c r="F47" s="13">
        <v>6629.3</v>
      </c>
      <c r="G47" s="13">
        <v>1.36</v>
      </c>
      <c r="H47" s="14"/>
    </row>
    <row r="48" spans="1:8" ht="13.15" customHeight="1" x14ac:dyDescent="0.25">
      <c r="A48" s="1" t="s">
        <v>921</v>
      </c>
      <c r="B48" s="10" t="s">
        <v>922</v>
      </c>
      <c r="C48" s="11" t="s">
        <v>923</v>
      </c>
      <c r="D48" s="7" t="s">
        <v>391</v>
      </c>
      <c r="E48" s="12">
        <v>444496</v>
      </c>
      <c r="F48" s="13">
        <v>6522.53</v>
      </c>
      <c r="G48" s="13">
        <v>1.34</v>
      </c>
      <c r="H48" s="14"/>
    </row>
    <row r="49" spans="1:8" ht="13.15" customHeight="1" x14ac:dyDescent="0.25">
      <c r="A49" s="1" t="s">
        <v>924</v>
      </c>
      <c r="B49" s="10" t="s">
        <v>925</v>
      </c>
      <c r="C49" s="11" t="s">
        <v>926</v>
      </c>
      <c r="D49" s="7" t="s">
        <v>927</v>
      </c>
      <c r="E49" s="12">
        <v>2359604</v>
      </c>
      <c r="F49" s="13">
        <v>6495.99</v>
      </c>
      <c r="G49" s="13">
        <v>1.34</v>
      </c>
      <c r="H49" s="14"/>
    </row>
    <row r="50" spans="1:8" ht="13.15" customHeight="1" x14ac:dyDescent="0.25">
      <c r="A50" s="1" t="s">
        <v>928</v>
      </c>
      <c r="B50" s="10" t="s">
        <v>929</v>
      </c>
      <c r="C50" s="11" t="s">
        <v>930</v>
      </c>
      <c r="D50" s="7" t="s">
        <v>298</v>
      </c>
      <c r="E50" s="12">
        <v>867317</v>
      </c>
      <c r="F50" s="13">
        <v>6317.1</v>
      </c>
      <c r="G50" s="13">
        <v>1.3</v>
      </c>
      <c r="H50" s="14"/>
    </row>
    <row r="51" spans="1:8" ht="13.15" customHeight="1" x14ac:dyDescent="0.25">
      <c r="A51" s="1" t="s">
        <v>931</v>
      </c>
      <c r="B51" s="10" t="s">
        <v>932</v>
      </c>
      <c r="C51" s="11" t="s">
        <v>933</v>
      </c>
      <c r="D51" s="7" t="s">
        <v>298</v>
      </c>
      <c r="E51" s="12">
        <v>671869</v>
      </c>
      <c r="F51" s="13">
        <v>6237.97</v>
      </c>
      <c r="G51" s="13">
        <v>1.28</v>
      </c>
      <c r="H51" s="14"/>
    </row>
    <row r="52" spans="1:8" ht="13.15" customHeight="1" x14ac:dyDescent="0.25">
      <c r="A52" s="1" t="s">
        <v>934</v>
      </c>
      <c r="B52" s="10" t="s">
        <v>935</v>
      </c>
      <c r="C52" s="11" t="s">
        <v>936</v>
      </c>
      <c r="D52" s="7" t="s">
        <v>146</v>
      </c>
      <c r="E52" s="12">
        <v>415000</v>
      </c>
      <c r="F52" s="13">
        <v>6206.33</v>
      </c>
      <c r="G52" s="13">
        <v>1.28</v>
      </c>
      <c r="H52" s="14"/>
    </row>
    <row r="53" spans="1:8" ht="13.15" customHeight="1" x14ac:dyDescent="0.25">
      <c r="A53" s="1" t="s">
        <v>313</v>
      </c>
      <c r="B53" s="10" t="s">
        <v>314</v>
      </c>
      <c r="C53" s="11" t="s">
        <v>315</v>
      </c>
      <c r="D53" s="7" t="s">
        <v>158</v>
      </c>
      <c r="E53" s="12">
        <v>640000</v>
      </c>
      <c r="F53" s="13">
        <v>6061.76</v>
      </c>
      <c r="G53" s="13">
        <v>1.25</v>
      </c>
      <c r="H53" s="14"/>
    </row>
    <row r="54" spans="1:8" ht="13.15" customHeight="1" x14ac:dyDescent="0.25">
      <c r="A54" s="1" t="s">
        <v>937</v>
      </c>
      <c r="B54" s="10" t="s">
        <v>938</v>
      </c>
      <c r="C54" s="11" t="s">
        <v>939</v>
      </c>
      <c r="D54" s="7" t="s">
        <v>180</v>
      </c>
      <c r="E54" s="12">
        <v>186499</v>
      </c>
      <c r="F54" s="13">
        <v>6044.43</v>
      </c>
      <c r="G54" s="13">
        <v>1.24</v>
      </c>
      <c r="H54" s="14"/>
    </row>
    <row r="55" spans="1:8" ht="13.15" customHeight="1" x14ac:dyDescent="0.25">
      <c r="A55" s="1" t="s">
        <v>940</v>
      </c>
      <c r="B55" s="10" t="s">
        <v>941</v>
      </c>
      <c r="C55" s="11" t="s">
        <v>942</v>
      </c>
      <c r="D55" s="7" t="s">
        <v>180</v>
      </c>
      <c r="E55" s="12">
        <v>134253</v>
      </c>
      <c r="F55" s="13">
        <v>5542.9</v>
      </c>
      <c r="G55" s="13">
        <v>1.1399999999999999</v>
      </c>
      <c r="H55" s="14"/>
    </row>
    <row r="56" spans="1:8" ht="13.15" customHeight="1" x14ac:dyDescent="0.25">
      <c r="A56" s="1" t="s">
        <v>741</v>
      </c>
      <c r="B56" s="10" t="s">
        <v>742</v>
      </c>
      <c r="C56" s="11" t="s">
        <v>743</v>
      </c>
      <c r="D56" s="7" t="s">
        <v>180</v>
      </c>
      <c r="E56" s="12">
        <v>2490379</v>
      </c>
      <c r="F56" s="13">
        <v>5390.67</v>
      </c>
      <c r="G56" s="13">
        <v>1.1100000000000001</v>
      </c>
      <c r="H56" s="14"/>
    </row>
    <row r="57" spans="1:8" ht="13.15" customHeight="1" x14ac:dyDescent="0.25">
      <c r="A57" s="1" t="s">
        <v>772</v>
      </c>
      <c r="B57" s="10" t="s">
        <v>773</v>
      </c>
      <c r="C57" s="11" t="s">
        <v>774</v>
      </c>
      <c r="D57" s="7" t="s">
        <v>240</v>
      </c>
      <c r="E57" s="12">
        <v>467116</v>
      </c>
      <c r="F57" s="13">
        <v>5010.29</v>
      </c>
      <c r="G57" s="13">
        <v>1.03</v>
      </c>
      <c r="H57" s="14"/>
    </row>
    <row r="58" spans="1:8" ht="13.15" customHeight="1" x14ac:dyDescent="0.25">
      <c r="A58" s="1" t="s">
        <v>943</v>
      </c>
      <c r="B58" s="10" t="s">
        <v>944</v>
      </c>
      <c r="C58" s="11" t="s">
        <v>945</v>
      </c>
      <c r="D58" s="7" t="s">
        <v>443</v>
      </c>
      <c r="E58" s="12">
        <v>182872</v>
      </c>
      <c r="F58" s="13">
        <v>4854.8900000000003</v>
      </c>
      <c r="G58" s="13">
        <v>1</v>
      </c>
      <c r="H58" s="14"/>
    </row>
    <row r="59" spans="1:8" ht="13.15" customHeight="1" x14ac:dyDescent="0.25">
      <c r="A59" s="1" t="s">
        <v>946</v>
      </c>
      <c r="B59" s="10" t="s">
        <v>947</v>
      </c>
      <c r="C59" s="11" t="s">
        <v>948</v>
      </c>
      <c r="D59" s="7" t="s">
        <v>158</v>
      </c>
      <c r="E59" s="12">
        <v>887000</v>
      </c>
      <c r="F59" s="13">
        <v>4729.04</v>
      </c>
      <c r="G59" s="13">
        <v>0.97</v>
      </c>
      <c r="H59" s="14"/>
    </row>
    <row r="60" spans="1:8" ht="13.15" customHeight="1" x14ac:dyDescent="0.25">
      <c r="A60" s="1" t="s">
        <v>949</v>
      </c>
      <c r="B60" s="10" t="s">
        <v>950</v>
      </c>
      <c r="C60" s="11" t="s">
        <v>951</v>
      </c>
      <c r="D60" s="7" t="s">
        <v>312</v>
      </c>
      <c r="E60" s="12">
        <v>2874232</v>
      </c>
      <c r="F60" s="13">
        <v>4450.75</v>
      </c>
      <c r="G60" s="13">
        <v>0.91</v>
      </c>
      <c r="H60" s="14"/>
    </row>
    <row r="61" spans="1:8" ht="13.15" customHeight="1" x14ac:dyDescent="0.25">
      <c r="A61" s="1" t="s">
        <v>434</v>
      </c>
      <c r="B61" s="10" t="s">
        <v>435</v>
      </c>
      <c r="C61" s="11" t="s">
        <v>436</v>
      </c>
      <c r="D61" s="7" t="s">
        <v>284</v>
      </c>
      <c r="E61" s="12">
        <v>266691</v>
      </c>
      <c r="F61" s="13">
        <v>4355.0600000000004</v>
      </c>
      <c r="G61" s="13">
        <v>0.9</v>
      </c>
      <c r="H61" s="14"/>
    </row>
    <row r="62" spans="1:8" ht="13.15" customHeight="1" x14ac:dyDescent="0.25">
      <c r="A62" s="1" t="s">
        <v>244</v>
      </c>
      <c r="B62" s="10" t="s">
        <v>245</v>
      </c>
      <c r="C62" s="11" t="s">
        <v>246</v>
      </c>
      <c r="D62" s="7" t="s">
        <v>247</v>
      </c>
      <c r="E62" s="12">
        <v>247000</v>
      </c>
      <c r="F62" s="13">
        <v>4353.87</v>
      </c>
      <c r="G62" s="13">
        <v>0.89</v>
      </c>
      <c r="H62" s="14"/>
    </row>
    <row r="63" spans="1:8" ht="13.15" customHeight="1" x14ac:dyDescent="0.25">
      <c r="A63" s="1" t="s">
        <v>952</v>
      </c>
      <c r="B63" s="10" t="s">
        <v>953</v>
      </c>
      <c r="C63" s="11" t="s">
        <v>954</v>
      </c>
      <c r="D63" s="7" t="s">
        <v>322</v>
      </c>
      <c r="E63" s="12">
        <v>936557</v>
      </c>
      <c r="F63" s="13">
        <v>4342.3500000000004</v>
      </c>
      <c r="G63" s="13">
        <v>0.89</v>
      </c>
      <c r="H63" s="14"/>
    </row>
    <row r="64" spans="1:8" ht="13.15" customHeight="1" x14ac:dyDescent="0.25">
      <c r="A64" s="1" t="s">
        <v>781</v>
      </c>
      <c r="B64" s="10" t="s">
        <v>782</v>
      </c>
      <c r="C64" s="11" t="s">
        <v>783</v>
      </c>
      <c r="D64" s="7" t="s">
        <v>349</v>
      </c>
      <c r="E64" s="12">
        <v>234750</v>
      </c>
      <c r="F64" s="13">
        <v>4103.8999999999996</v>
      </c>
      <c r="G64" s="13">
        <v>0.84</v>
      </c>
      <c r="H64" s="14"/>
    </row>
    <row r="65" spans="1:8" ht="13.15" customHeight="1" x14ac:dyDescent="0.25">
      <c r="A65" s="1" t="s">
        <v>255</v>
      </c>
      <c r="B65" s="10" t="s">
        <v>256</v>
      </c>
      <c r="C65" s="11" t="s">
        <v>257</v>
      </c>
      <c r="D65" s="7" t="s">
        <v>240</v>
      </c>
      <c r="E65" s="12">
        <v>257489</v>
      </c>
      <c r="F65" s="13">
        <v>3923.87</v>
      </c>
      <c r="G65" s="13">
        <v>0.81</v>
      </c>
      <c r="H65" s="14"/>
    </row>
    <row r="66" spans="1:8" ht="13.15" customHeight="1" x14ac:dyDescent="0.25">
      <c r="A66" s="1" t="s">
        <v>955</v>
      </c>
      <c r="B66" s="10" t="s">
        <v>956</v>
      </c>
      <c r="C66" s="11" t="s">
        <v>957</v>
      </c>
      <c r="D66" s="7" t="s">
        <v>294</v>
      </c>
      <c r="E66" s="12">
        <v>387818</v>
      </c>
      <c r="F66" s="13">
        <v>1977.87</v>
      </c>
      <c r="G66" s="13">
        <v>0.41</v>
      </c>
      <c r="H66" s="14"/>
    </row>
    <row r="67" spans="1:8" ht="13.15" customHeight="1" x14ac:dyDescent="0.25">
      <c r="A67" s="2"/>
      <c r="B67" s="6" t="s">
        <v>22</v>
      </c>
      <c r="C67" s="7"/>
      <c r="D67" s="7"/>
      <c r="E67" s="7"/>
      <c r="F67" s="15">
        <v>476408.96</v>
      </c>
      <c r="G67" s="15">
        <v>97.92</v>
      </c>
      <c r="H67" s="16"/>
    </row>
    <row r="68" spans="1:8" ht="13.15" customHeight="1" x14ac:dyDescent="0.25">
      <c r="A68" s="2"/>
      <c r="B68" s="17" t="s">
        <v>342</v>
      </c>
      <c r="C68" s="18"/>
      <c r="D68" s="18"/>
      <c r="E68" s="19"/>
      <c r="F68" s="20" t="s">
        <v>24</v>
      </c>
      <c r="G68" s="20" t="s">
        <v>24</v>
      </c>
      <c r="H68" s="21"/>
    </row>
    <row r="69" spans="1:8" ht="13.15" customHeight="1" x14ac:dyDescent="0.25">
      <c r="A69" s="2"/>
      <c r="B69" s="22" t="s">
        <v>22</v>
      </c>
      <c r="C69" s="23"/>
      <c r="D69" s="23"/>
      <c r="E69" s="20"/>
      <c r="F69" s="20" t="s">
        <v>24</v>
      </c>
      <c r="G69" s="20" t="s">
        <v>24</v>
      </c>
      <c r="H69" s="21"/>
    </row>
    <row r="70" spans="1:8" ht="13.15" customHeight="1" x14ac:dyDescent="0.25">
      <c r="A70" s="2"/>
      <c r="B70" s="17" t="s">
        <v>26</v>
      </c>
      <c r="C70" s="18"/>
      <c r="D70" s="18"/>
      <c r="E70" s="24"/>
      <c r="F70" s="15">
        <v>476408.96</v>
      </c>
      <c r="G70" s="15">
        <v>97.92</v>
      </c>
      <c r="H70" s="21"/>
    </row>
    <row r="71" spans="1:8" ht="13.15" customHeight="1" x14ac:dyDescent="0.25">
      <c r="A71" s="2"/>
      <c r="B71" s="6" t="s">
        <v>27</v>
      </c>
      <c r="C71" s="7"/>
      <c r="D71" s="7"/>
      <c r="E71" s="7"/>
      <c r="F71" s="7"/>
      <c r="G71" s="7"/>
      <c r="H71" s="8"/>
    </row>
    <row r="72" spans="1:8" ht="13.15" customHeight="1" x14ac:dyDescent="0.25">
      <c r="A72" s="2"/>
      <c r="B72" s="6" t="s">
        <v>112</v>
      </c>
      <c r="C72" s="9"/>
      <c r="D72" s="9"/>
      <c r="E72" s="7"/>
      <c r="F72" s="7"/>
      <c r="G72" s="7"/>
      <c r="H72" s="8"/>
    </row>
    <row r="73" spans="1:8" ht="13.15" customHeight="1" x14ac:dyDescent="0.25">
      <c r="A73" s="1" t="s">
        <v>113</v>
      </c>
      <c r="B73" s="10" t="s">
        <v>114</v>
      </c>
      <c r="C73" s="11"/>
      <c r="D73" s="7"/>
      <c r="E73" s="12"/>
      <c r="F73" s="13">
        <v>9311.69</v>
      </c>
      <c r="G73" s="13">
        <v>1.91</v>
      </c>
      <c r="H73" s="14">
        <v>5.33E-2</v>
      </c>
    </row>
    <row r="74" spans="1:8" ht="13.15" customHeight="1" x14ac:dyDescent="0.25">
      <c r="A74" s="2"/>
      <c r="B74" s="6" t="s">
        <v>22</v>
      </c>
      <c r="C74" s="7"/>
      <c r="D74" s="7"/>
      <c r="E74" s="7"/>
      <c r="F74" s="15">
        <v>9311.69</v>
      </c>
      <c r="G74" s="15">
        <v>1.91</v>
      </c>
      <c r="H74" s="16"/>
    </row>
    <row r="75" spans="1:8" ht="13.15" customHeight="1" x14ac:dyDescent="0.25">
      <c r="A75" s="2"/>
      <c r="B75" s="57" t="s">
        <v>26</v>
      </c>
      <c r="C75" s="58"/>
      <c r="D75" s="58"/>
      <c r="E75" s="56"/>
      <c r="F75" s="59">
        <v>9311.69</v>
      </c>
      <c r="G75" s="59">
        <v>1.91</v>
      </c>
      <c r="H75" s="60"/>
    </row>
    <row r="76" spans="1:8" ht="13.15" customHeight="1" x14ac:dyDescent="0.25">
      <c r="A76" s="2"/>
      <c r="B76" s="68" t="s">
        <v>1515</v>
      </c>
      <c r="C76" s="69"/>
      <c r="D76" s="69"/>
      <c r="E76" s="61"/>
      <c r="F76" s="70">
        <v>151.02000000000001</v>
      </c>
      <c r="G76" s="70">
        <v>0.03</v>
      </c>
      <c r="H76" s="71"/>
    </row>
    <row r="77" spans="1:8" ht="13.15" customHeight="1" x14ac:dyDescent="0.25">
      <c r="A77" s="2"/>
      <c r="B77" s="63" t="s">
        <v>120</v>
      </c>
      <c r="C77" s="64"/>
      <c r="D77" s="64"/>
      <c r="E77" s="65"/>
      <c r="F77" s="66">
        <v>697.6</v>
      </c>
      <c r="G77" s="66">
        <v>0.14000000000000001</v>
      </c>
      <c r="H77" s="67"/>
    </row>
    <row r="78" spans="1:8" ht="13.15" customHeight="1" x14ac:dyDescent="0.25">
      <c r="A78" s="2"/>
      <c r="B78" s="72" t="s">
        <v>120</v>
      </c>
      <c r="C78" s="62"/>
      <c r="D78" s="62"/>
      <c r="E78" s="7"/>
      <c r="F78" s="73">
        <v>848.62</v>
      </c>
      <c r="G78" s="73">
        <v>0.17</v>
      </c>
      <c r="H78" s="74"/>
    </row>
    <row r="79" spans="1:8" ht="13.15" customHeight="1" x14ac:dyDescent="0.25">
      <c r="A79" s="2"/>
      <c r="B79" s="28" t="s">
        <v>121</v>
      </c>
      <c r="C79" s="29"/>
      <c r="D79" s="29"/>
      <c r="E79" s="29"/>
      <c r="F79" s="30">
        <v>486569.27</v>
      </c>
      <c r="G79" s="31">
        <v>100</v>
      </c>
      <c r="H79" s="32"/>
    </row>
    <row r="80" spans="1:8" ht="13.15" customHeight="1" x14ac:dyDescent="0.25">
      <c r="A80" s="2"/>
      <c r="B80" s="185"/>
      <c r="C80" s="185"/>
      <c r="D80" s="185"/>
      <c r="E80" s="185"/>
      <c r="F80" s="185"/>
      <c r="G80" s="2"/>
      <c r="H80" s="2"/>
    </row>
    <row r="81" spans="1:8" ht="13.15" customHeight="1" x14ac:dyDescent="0.25">
      <c r="A81" s="2"/>
      <c r="B81" s="186" t="s">
        <v>122</v>
      </c>
      <c r="C81" s="186"/>
      <c r="D81" s="186"/>
      <c r="E81" s="186"/>
      <c r="F81" s="2"/>
      <c r="G81" s="2"/>
      <c r="H81" s="2"/>
    </row>
    <row r="83" spans="1:8" s="76" customFormat="1" ht="14.25" x14ac:dyDescent="0.2">
      <c r="B83" s="77" t="s">
        <v>1517</v>
      </c>
      <c r="C83" s="77"/>
      <c r="D83" s="77"/>
      <c r="E83" s="77"/>
      <c r="F83" s="78"/>
      <c r="G83" s="78"/>
    </row>
    <row r="84" spans="1:8" s="76" customFormat="1" ht="14.45" customHeight="1" x14ac:dyDescent="0.2">
      <c r="B84" s="79" t="s">
        <v>1518</v>
      </c>
      <c r="C84" s="79"/>
      <c r="D84" s="79"/>
      <c r="E84" s="79"/>
      <c r="F84" s="79"/>
      <c r="G84" s="79"/>
    </row>
    <row r="85" spans="1:8" s="76" customFormat="1" ht="14.45" customHeight="1" x14ac:dyDescent="0.2">
      <c r="B85" s="79" t="s">
        <v>1519</v>
      </c>
      <c r="C85" s="79"/>
      <c r="D85" s="79"/>
      <c r="E85" s="79"/>
      <c r="F85" s="79"/>
      <c r="G85" s="94"/>
    </row>
    <row r="86" spans="1:8" s="76" customFormat="1" ht="14.25" customHeight="1" x14ac:dyDescent="0.2">
      <c r="B86" s="79" t="s">
        <v>1520</v>
      </c>
      <c r="C86" s="79"/>
      <c r="D86" s="79"/>
      <c r="E86" s="79"/>
      <c r="F86" s="94"/>
      <c r="G86" s="94"/>
    </row>
    <row r="87" spans="1:8" s="76" customFormat="1" ht="14.25" x14ac:dyDescent="0.2">
      <c r="B87" s="81"/>
      <c r="C87" s="82"/>
      <c r="D87" s="82"/>
      <c r="E87" s="78"/>
      <c r="F87" s="78"/>
      <c r="G87" s="78"/>
    </row>
    <row r="88" spans="1:8" s="76" customFormat="1" ht="14.25" x14ac:dyDescent="0.2">
      <c r="B88" s="83" t="s">
        <v>1521</v>
      </c>
      <c r="C88" s="84" t="s">
        <v>1522</v>
      </c>
      <c r="D88" s="84" t="s">
        <v>1523</v>
      </c>
      <c r="E88" s="78"/>
      <c r="F88" s="86"/>
      <c r="G88" s="78"/>
    </row>
    <row r="89" spans="1:8" s="76" customFormat="1" ht="14.25" x14ac:dyDescent="0.2">
      <c r="B89" s="87" t="s">
        <v>1524</v>
      </c>
      <c r="C89" s="88">
        <v>39.655500000000004</v>
      </c>
      <c r="D89" s="88">
        <v>40.704999999999998</v>
      </c>
      <c r="E89" s="78"/>
      <c r="F89" s="78"/>
      <c r="G89" s="78"/>
    </row>
    <row r="90" spans="1:8" s="76" customFormat="1" ht="14.25" x14ac:dyDescent="0.2">
      <c r="B90" s="87" t="s">
        <v>1537</v>
      </c>
      <c r="C90" s="88">
        <v>30.087599999999998</v>
      </c>
      <c r="D90" s="88">
        <v>30.883900000000001</v>
      </c>
      <c r="E90" s="78"/>
      <c r="F90" s="78"/>
      <c r="G90" s="78"/>
    </row>
    <row r="91" spans="1:8" s="76" customFormat="1" ht="14.25" x14ac:dyDescent="0.2">
      <c r="B91" s="87" t="s">
        <v>1527</v>
      </c>
      <c r="C91" s="88">
        <v>34.664900000000003</v>
      </c>
      <c r="D91" s="88">
        <v>35.543700000000001</v>
      </c>
      <c r="E91" s="78"/>
      <c r="F91" s="78"/>
      <c r="G91" s="78"/>
    </row>
    <row r="92" spans="1:8" s="76" customFormat="1" ht="14.25" x14ac:dyDescent="0.2">
      <c r="B92" s="87" t="s">
        <v>1538</v>
      </c>
      <c r="C92" s="88">
        <v>25.449400000000001</v>
      </c>
      <c r="D92" s="88">
        <v>26.0946</v>
      </c>
      <c r="E92" s="78"/>
      <c r="F92" s="78"/>
      <c r="G92" s="78"/>
    </row>
    <row r="93" spans="1:8" s="76" customFormat="1" ht="14.25" x14ac:dyDescent="0.2">
      <c r="B93" s="81"/>
      <c r="C93" s="93"/>
      <c r="D93" s="93"/>
      <c r="E93" s="78"/>
      <c r="F93" s="78"/>
      <c r="G93" s="78"/>
    </row>
    <row r="94" spans="1:8" s="76" customFormat="1" ht="14.25" x14ac:dyDescent="0.2">
      <c r="B94" s="91" t="s">
        <v>1710</v>
      </c>
      <c r="F94" s="78"/>
      <c r="G94" s="78"/>
    </row>
    <row r="95" spans="1:8" s="76" customFormat="1" ht="14.45" customHeight="1" x14ac:dyDescent="0.2">
      <c r="B95" s="79" t="s">
        <v>1530</v>
      </c>
      <c r="C95" s="79"/>
      <c r="D95" s="85"/>
    </row>
    <row r="96" spans="1:8" s="76" customFormat="1" ht="14.45" customHeight="1" x14ac:dyDescent="0.2">
      <c r="B96" s="79" t="s">
        <v>1531</v>
      </c>
      <c r="C96" s="79"/>
      <c r="D96" s="79"/>
    </row>
    <row r="97" spans="2:6" s="76" customFormat="1" ht="14.25" x14ac:dyDescent="0.2">
      <c r="B97" s="79" t="s">
        <v>1532</v>
      </c>
      <c r="C97" s="79"/>
      <c r="D97" s="79"/>
    </row>
    <row r="98" spans="2:6" s="76" customFormat="1" ht="14.25" x14ac:dyDescent="0.2">
      <c r="B98" s="91" t="s">
        <v>1562</v>
      </c>
      <c r="C98" s="85"/>
      <c r="D98" s="85"/>
    </row>
    <row r="99" spans="2:6" s="76" customFormat="1" ht="14.25" x14ac:dyDescent="0.2">
      <c r="B99" s="79" t="s">
        <v>1534</v>
      </c>
      <c r="C99" s="79"/>
      <c r="D99" s="79"/>
    </row>
    <row r="100" spans="2:6" s="76" customFormat="1" ht="14.25" x14ac:dyDescent="0.2">
      <c r="B100" s="81"/>
      <c r="C100" s="81"/>
      <c r="D100" s="81"/>
      <c r="E100" s="81"/>
    </row>
    <row r="101" spans="2:6" s="76" customFormat="1" x14ac:dyDescent="0.2">
      <c r="B101" s="194" t="s">
        <v>124</v>
      </c>
      <c r="C101" s="172" t="s">
        <v>125</v>
      </c>
      <c r="D101" s="192" t="s">
        <v>126</v>
      </c>
      <c r="E101" s="192" t="s">
        <v>127</v>
      </c>
      <c r="F101" s="192" t="s">
        <v>128</v>
      </c>
    </row>
    <row r="102" spans="2:6" s="76" customFormat="1" ht="30" x14ac:dyDescent="0.2">
      <c r="B102" s="195"/>
      <c r="C102" s="174" t="s">
        <v>129</v>
      </c>
      <c r="D102" s="193"/>
      <c r="E102" s="193"/>
      <c r="F102" s="193"/>
    </row>
    <row r="103" spans="2:6" s="76" customFormat="1" ht="129.75" customHeight="1" x14ac:dyDescent="0.2">
      <c r="B103" s="173" t="s">
        <v>1563</v>
      </c>
      <c r="C103" s="175" t="s">
        <v>1564</v>
      </c>
      <c r="D103" s="175"/>
      <c r="E103" s="175" t="s">
        <v>1565</v>
      </c>
      <c r="F103" s="175"/>
    </row>
    <row r="104" spans="2:6" s="76" customFormat="1" x14ac:dyDescent="0.25">
      <c r="B104"/>
      <c r="C104" t="s">
        <v>131</v>
      </c>
      <c r="D104"/>
      <c r="E104"/>
      <c r="F104"/>
    </row>
  </sheetData>
  <mergeCells count="11">
    <mergeCell ref="B80:F80"/>
    <mergeCell ref="B81:E81"/>
    <mergeCell ref="F101:F102"/>
    <mergeCell ref="E101:E102"/>
    <mergeCell ref="D101:D102"/>
    <mergeCell ref="B101:B102"/>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outlinePr summaryBelow="0"/>
  </sheetPr>
  <dimension ref="A1:H77"/>
  <sheetViews>
    <sheetView topLeftCell="B1" zoomScale="85" zoomScaleNormal="85" workbookViewId="0">
      <selection activeCell="B1" sqref="B1:H1"/>
    </sheetView>
  </sheetViews>
  <sheetFormatPr defaultRowHeight="15" x14ac:dyDescent="0.25"/>
  <cols>
    <col min="1" max="1" width="3.28515625" style="47" customWidth="1"/>
    <col min="2" max="2" width="49.7109375" bestFit="1" customWidth="1"/>
    <col min="3" max="3" width="42.7109375" customWidth="1"/>
    <col min="4" max="6" width="30" customWidth="1"/>
    <col min="7" max="8" width="20" customWidth="1"/>
  </cols>
  <sheetData>
    <row r="1" spans="1:8" ht="19.899999999999999" customHeight="1" x14ac:dyDescent="0.25">
      <c r="A1" s="44" t="s">
        <v>958</v>
      </c>
      <c r="B1" s="178" t="s">
        <v>1</v>
      </c>
      <c r="C1" s="178"/>
      <c r="D1" s="178"/>
      <c r="E1" s="178"/>
      <c r="F1" s="178"/>
      <c r="G1" s="178"/>
      <c r="H1" s="178"/>
    </row>
    <row r="2" spans="1:8" ht="19.899999999999999" customHeight="1" x14ac:dyDescent="0.25">
      <c r="A2" s="45"/>
      <c r="B2" s="178" t="s">
        <v>2</v>
      </c>
      <c r="C2" s="178"/>
      <c r="D2" s="178"/>
      <c r="E2" s="178"/>
      <c r="F2" s="178"/>
      <c r="G2" s="178"/>
      <c r="H2" s="178"/>
    </row>
    <row r="3" spans="1:8" ht="19.899999999999999" customHeight="1" x14ac:dyDescent="0.25">
      <c r="A3" s="45"/>
      <c r="B3" s="178" t="s">
        <v>959</v>
      </c>
      <c r="C3" s="178"/>
      <c r="D3" s="178"/>
      <c r="E3" s="178"/>
      <c r="F3" s="178"/>
      <c r="G3" s="178"/>
      <c r="H3" s="178"/>
    </row>
    <row r="4" spans="1:8" ht="19.899999999999999" customHeight="1" x14ac:dyDescent="0.25">
      <c r="A4" s="45"/>
      <c r="B4" s="179" t="s">
        <v>1717</v>
      </c>
      <c r="C4" s="179"/>
      <c r="D4" s="179"/>
      <c r="E4" s="179"/>
      <c r="F4" s="179"/>
      <c r="G4" s="179"/>
      <c r="H4" s="179"/>
    </row>
    <row r="5" spans="1:8" ht="13.15" customHeight="1" x14ac:dyDescent="0.25">
      <c r="A5" s="45"/>
      <c r="B5" s="180"/>
      <c r="C5" s="180"/>
      <c r="D5" s="180"/>
      <c r="E5" s="180"/>
      <c r="F5" s="180"/>
      <c r="G5" s="180"/>
      <c r="H5" s="2"/>
    </row>
    <row r="6" spans="1:8" ht="28.15" customHeight="1" x14ac:dyDescent="0.25">
      <c r="A6" s="45"/>
      <c r="B6" s="3" t="s">
        <v>5</v>
      </c>
      <c r="C6" s="4" t="s">
        <v>6</v>
      </c>
      <c r="D6" s="4" t="s">
        <v>7</v>
      </c>
      <c r="E6" s="4" t="s">
        <v>8</v>
      </c>
      <c r="F6" s="4" t="s">
        <v>9</v>
      </c>
      <c r="G6" s="4" t="s">
        <v>10</v>
      </c>
      <c r="H6" s="5" t="s">
        <v>11</v>
      </c>
    </row>
    <row r="7" spans="1:8" ht="13.15" customHeight="1" x14ac:dyDescent="0.25">
      <c r="A7" s="45"/>
      <c r="B7" s="6" t="s">
        <v>12</v>
      </c>
      <c r="C7" s="7"/>
      <c r="D7" s="7"/>
      <c r="E7" s="7"/>
      <c r="F7" s="7"/>
      <c r="G7" s="7"/>
      <c r="H7" s="8"/>
    </row>
    <row r="8" spans="1:8" ht="13.15" customHeight="1" x14ac:dyDescent="0.25">
      <c r="A8" s="45"/>
      <c r="B8" s="6" t="s">
        <v>13</v>
      </c>
      <c r="C8" s="9"/>
      <c r="D8" s="9"/>
      <c r="E8" s="7"/>
      <c r="F8" s="7"/>
      <c r="G8" s="7"/>
      <c r="H8" s="8"/>
    </row>
    <row r="9" spans="1:8" ht="13.15" customHeight="1" x14ac:dyDescent="0.25">
      <c r="A9" s="44" t="s">
        <v>960</v>
      </c>
      <c r="B9" s="10" t="s">
        <v>961</v>
      </c>
      <c r="C9" s="11" t="s">
        <v>962</v>
      </c>
      <c r="D9" s="7" t="s">
        <v>21</v>
      </c>
      <c r="E9" s="12">
        <v>1000000</v>
      </c>
      <c r="F9" s="13">
        <v>901.76</v>
      </c>
      <c r="G9" s="13">
        <v>16.760000000000002</v>
      </c>
      <c r="H9" s="14">
        <v>7.85E-2</v>
      </c>
    </row>
    <row r="10" spans="1:8" ht="13.15" customHeight="1" x14ac:dyDescent="0.25">
      <c r="A10" s="44" t="s">
        <v>963</v>
      </c>
      <c r="B10" s="10" t="s">
        <v>964</v>
      </c>
      <c r="C10" s="11" t="s">
        <v>965</v>
      </c>
      <c r="D10" s="7" t="s">
        <v>516</v>
      </c>
      <c r="E10" s="12">
        <v>500000</v>
      </c>
      <c r="F10" s="13">
        <v>499.19</v>
      </c>
      <c r="G10" s="13">
        <v>9.2799999999999994</v>
      </c>
      <c r="H10" s="14">
        <v>7.85E-2</v>
      </c>
    </row>
    <row r="11" spans="1:8" ht="13.15" customHeight="1" x14ac:dyDescent="0.25">
      <c r="A11" s="44" t="s">
        <v>545</v>
      </c>
      <c r="B11" s="10" t="s">
        <v>546</v>
      </c>
      <c r="C11" s="11" t="s">
        <v>547</v>
      </c>
      <c r="D11" s="7" t="s">
        <v>516</v>
      </c>
      <c r="E11" s="12">
        <v>500000</v>
      </c>
      <c r="F11" s="13">
        <v>497.2</v>
      </c>
      <c r="G11" s="13">
        <v>9.24</v>
      </c>
      <c r="H11" s="14">
        <v>7.7499999999999999E-2</v>
      </c>
    </row>
    <row r="12" spans="1:8" ht="13.15" customHeight="1" x14ac:dyDescent="0.25">
      <c r="A12" s="44" t="s">
        <v>966</v>
      </c>
      <c r="B12" s="10" t="s">
        <v>967</v>
      </c>
      <c r="C12" s="11" t="s">
        <v>968</v>
      </c>
      <c r="D12" s="7" t="s">
        <v>969</v>
      </c>
      <c r="E12" s="12">
        <v>500000</v>
      </c>
      <c r="F12" s="13">
        <v>490.95</v>
      </c>
      <c r="G12" s="13">
        <v>9.1300000000000008</v>
      </c>
      <c r="H12" s="14">
        <v>7.7299999999999994E-2</v>
      </c>
    </row>
    <row r="13" spans="1:8" ht="13.15" customHeight="1" x14ac:dyDescent="0.25">
      <c r="A13" s="44" t="s">
        <v>970</v>
      </c>
      <c r="B13" s="10" t="s">
        <v>971</v>
      </c>
      <c r="C13" s="11" t="s">
        <v>972</v>
      </c>
      <c r="D13" s="7" t="s">
        <v>21</v>
      </c>
      <c r="E13" s="12">
        <v>500000</v>
      </c>
      <c r="F13" s="13">
        <v>481.95</v>
      </c>
      <c r="G13" s="13">
        <v>8.9600000000000009</v>
      </c>
      <c r="H13" s="14">
        <v>7.8799999999999995E-2</v>
      </c>
    </row>
    <row r="14" spans="1:8" ht="13.15" customHeight="1" x14ac:dyDescent="0.25">
      <c r="A14" s="44" t="s">
        <v>973</v>
      </c>
      <c r="B14" s="10" t="s">
        <v>974</v>
      </c>
      <c r="C14" s="11" t="s">
        <v>975</v>
      </c>
      <c r="D14" s="7" t="s">
        <v>21</v>
      </c>
      <c r="E14" s="12">
        <v>500000</v>
      </c>
      <c r="F14" s="13">
        <v>476.85</v>
      </c>
      <c r="G14" s="13">
        <v>8.86</v>
      </c>
      <c r="H14" s="14">
        <v>7.7799999999999994E-2</v>
      </c>
    </row>
    <row r="15" spans="1:8" ht="13.15" customHeight="1" x14ac:dyDescent="0.25">
      <c r="A15" s="44" t="s">
        <v>602</v>
      </c>
      <c r="B15" s="10" t="s">
        <v>603</v>
      </c>
      <c r="C15" s="11" t="s">
        <v>604</v>
      </c>
      <c r="D15" s="7" t="s">
        <v>605</v>
      </c>
      <c r="E15" s="12">
        <v>250000</v>
      </c>
      <c r="F15" s="13">
        <v>250.37</v>
      </c>
      <c r="G15" s="13">
        <v>4.6500000000000004</v>
      </c>
      <c r="H15" s="14">
        <v>9.0399999999999994E-2</v>
      </c>
    </row>
    <row r="16" spans="1:8" ht="13.15" customHeight="1" x14ac:dyDescent="0.25">
      <c r="A16" s="44" t="s">
        <v>529</v>
      </c>
      <c r="B16" s="10" t="s">
        <v>530</v>
      </c>
      <c r="C16" s="11" t="s">
        <v>531</v>
      </c>
      <c r="D16" s="7" t="s">
        <v>532</v>
      </c>
      <c r="E16" s="12">
        <v>200000</v>
      </c>
      <c r="F16" s="13">
        <v>203.91</v>
      </c>
      <c r="G16" s="13">
        <v>3.79</v>
      </c>
      <c r="H16" s="14">
        <v>8.5400000000000004E-2</v>
      </c>
    </row>
    <row r="17" spans="1:8" ht="13.15" customHeight="1" x14ac:dyDescent="0.25">
      <c r="A17" s="44" t="s">
        <v>570</v>
      </c>
      <c r="B17" s="10" t="s">
        <v>571</v>
      </c>
      <c r="C17" s="11" t="s">
        <v>572</v>
      </c>
      <c r="D17" s="7" t="s">
        <v>17</v>
      </c>
      <c r="E17" s="12">
        <v>75000</v>
      </c>
      <c r="F17" s="13">
        <v>75.010000000000005</v>
      </c>
      <c r="G17" s="13">
        <v>1.39</v>
      </c>
      <c r="H17" s="14">
        <v>9.8699999999999996E-2</v>
      </c>
    </row>
    <row r="18" spans="1:8" ht="13.15" customHeight="1" x14ac:dyDescent="0.25">
      <c r="A18" s="44" t="s">
        <v>561</v>
      </c>
      <c r="B18" s="10" t="s">
        <v>562</v>
      </c>
      <c r="C18" s="11" t="s">
        <v>563</v>
      </c>
      <c r="D18" s="7" t="s">
        <v>532</v>
      </c>
      <c r="E18" s="12">
        <v>75000</v>
      </c>
      <c r="F18" s="13">
        <v>74.97</v>
      </c>
      <c r="G18" s="13">
        <v>1.39</v>
      </c>
      <c r="H18" s="14">
        <v>9.0499999999999997E-2</v>
      </c>
    </row>
    <row r="19" spans="1:8" ht="13.15" customHeight="1" x14ac:dyDescent="0.25">
      <c r="A19" s="45"/>
      <c r="B19" s="6" t="s">
        <v>22</v>
      </c>
      <c r="C19" s="7"/>
      <c r="D19" s="7"/>
      <c r="E19" s="7"/>
      <c r="F19" s="15">
        <v>3952.16</v>
      </c>
      <c r="G19" s="15">
        <v>73.45</v>
      </c>
      <c r="H19" s="16"/>
    </row>
    <row r="20" spans="1:8" ht="13.15" customHeight="1" x14ac:dyDescent="0.25">
      <c r="A20" s="45"/>
      <c r="B20" s="17" t="s">
        <v>23</v>
      </c>
      <c r="C20" s="18"/>
      <c r="D20" s="18"/>
      <c r="E20" s="19"/>
      <c r="F20" s="20" t="s">
        <v>24</v>
      </c>
      <c r="G20" s="20" t="s">
        <v>24</v>
      </c>
      <c r="H20" s="21"/>
    </row>
    <row r="21" spans="1:8" ht="13.15" customHeight="1" x14ac:dyDescent="0.25">
      <c r="A21" s="45"/>
      <c r="B21" s="22" t="s">
        <v>22</v>
      </c>
      <c r="C21" s="23"/>
      <c r="D21" s="23"/>
      <c r="E21" s="20"/>
      <c r="F21" s="20" t="s">
        <v>24</v>
      </c>
      <c r="G21" s="20" t="s">
        <v>24</v>
      </c>
      <c r="H21" s="21"/>
    </row>
    <row r="22" spans="1:8" ht="13.15" customHeight="1" x14ac:dyDescent="0.25">
      <c r="A22" s="45"/>
      <c r="B22" s="17" t="s">
        <v>25</v>
      </c>
      <c r="C22" s="18"/>
      <c r="D22" s="18"/>
      <c r="E22" s="19"/>
      <c r="F22" s="20" t="s">
        <v>24</v>
      </c>
      <c r="G22" s="20" t="s">
        <v>24</v>
      </c>
      <c r="H22" s="21"/>
    </row>
    <row r="23" spans="1:8" ht="13.15" customHeight="1" x14ac:dyDescent="0.25">
      <c r="A23" s="45"/>
      <c r="B23" s="22" t="s">
        <v>22</v>
      </c>
      <c r="C23" s="23"/>
      <c r="D23" s="23"/>
      <c r="E23" s="20"/>
      <c r="F23" s="20" t="s">
        <v>24</v>
      </c>
      <c r="G23" s="20" t="s">
        <v>24</v>
      </c>
      <c r="H23" s="21"/>
    </row>
    <row r="24" spans="1:8" ht="13.15" customHeight="1" x14ac:dyDescent="0.25">
      <c r="A24" s="45"/>
      <c r="B24" s="17" t="s">
        <v>26</v>
      </c>
      <c r="C24" s="18"/>
      <c r="D24" s="18"/>
      <c r="E24" s="24"/>
      <c r="F24" s="15">
        <v>3952.16</v>
      </c>
      <c r="G24" s="15">
        <v>73.45</v>
      </c>
      <c r="H24" s="21"/>
    </row>
    <row r="25" spans="1:8" s="40" customFormat="1" ht="13.15" customHeight="1" x14ac:dyDescent="0.25">
      <c r="A25" s="46"/>
      <c r="B25" s="34" t="s">
        <v>1511</v>
      </c>
      <c r="C25" s="38"/>
      <c r="D25" s="38"/>
      <c r="E25" s="39"/>
      <c r="F25" s="36"/>
      <c r="G25" s="36"/>
      <c r="H25" s="37"/>
    </row>
    <row r="26" spans="1:8" ht="13.15" customHeight="1" x14ac:dyDescent="0.25">
      <c r="A26" s="45" t="s">
        <v>1512</v>
      </c>
      <c r="B26" s="41" t="s">
        <v>1513</v>
      </c>
      <c r="C26" s="35" t="s">
        <v>1514</v>
      </c>
      <c r="D26" s="35" t="s">
        <v>927</v>
      </c>
      <c r="E26" s="43">
        <v>137648</v>
      </c>
      <c r="F26" s="158">
        <v>152.76</v>
      </c>
      <c r="G26" s="53">
        <v>2.84</v>
      </c>
      <c r="H26" s="42"/>
    </row>
    <row r="27" spans="1:8" s="40" customFormat="1" ht="13.15" customHeight="1" x14ac:dyDescent="0.25">
      <c r="A27" s="46"/>
      <c r="B27" s="34" t="s">
        <v>22</v>
      </c>
      <c r="C27" s="38"/>
      <c r="D27" s="38"/>
      <c r="E27" s="48"/>
      <c r="F27" s="159">
        <f>SUM(F26:F26)</f>
        <v>152.76</v>
      </c>
      <c r="G27" s="54">
        <f>SUM(G26:G26)</f>
        <v>2.84</v>
      </c>
      <c r="H27" s="37"/>
    </row>
    <row r="28" spans="1:8" s="40" customFormat="1" ht="13.15" customHeight="1" x14ac:dyDescent="0.25">
      <c r="A28" s="46"/>
      <c r="B28" s="49" t="s">
        <v>26</v>
      </c>
      <c r="C28" s="50"/>
      <c r="D28" s="50"/>
      <c r="E28" s="51"/>
      <c r="F28" s="161">
        <f>SUM(F26:F26)</f>
        <v>152.76</v>
      </c>
      <c r="G28" s="55">
        <f>SUM(G26:G26)</f>
        <v>2.84</v>
      </c>
      <c r="H28" s="52"/>
    </row>
    <row r="29" spans="1:8" ht="13.15" customHeight="1" x14ac:dyDescent="0.25">
      <c r="A29" s="45"/>
      <c r="B29" s="6" t="s">
        <v>27</v>
      </c>
      <c r="C29" s="7"/>
      <c r="D29" s="7"/>
      <c r="E29" s="7"/>
      <c r="F29" s="7"/>
      <c r="G29" s="7"/>
      <c r="H29" s="8"/>
    </row>
    <row r="30" spans="1:8" ht="13.15" customHeight="1" x14ac:dyDescent="0.25">
      <c r="A30" s="45"/>
      <c r="B30" s="6" t="s">
        <v>112</v>
      </c>
      <c r="C30" s="9"/>
      <c r="D30" s="9"/>
      <c r="E30" s="7"/>
      <c r="F30" s="7"/>
      <c r="G30" s="7"/>
      <c r="H30" s="8"/>
    </row>
    <row r="31" spans="1:8" ht="13.15" customHeight="1" x14ac:dyDescent="0.25">
      <c r="A31" s="44" t="s">
        <v>113</v>
      </c>
      <c r="B31" s="10" t="s">
        <v>114</v>
      </c>
      <c r="C31" s="11"/>
      <c r="D31" s="7"/>
      <c r="E31" s="12"/>
      <c r="F31" s="13">
        <v>756.19</v>
      </c>
      <c r="G31" s="13">
        <v>14.06</v>
      </c>
      <c r="H31" s="14">
        <v>5.33E-2</v>
      </c>
    </row>
    <row r="32" spans="1:8" ht="13.15" customHeight="1" x14ac:dyDescent="0.25">
      <c r="A32" s="45"/>
      <c r="B32" s="6" t="s">
        <v>22</v>
      </c>
      <c r="C32" s="7"/>
      <c r="D32" s="7"/>
      <c r="E32" s="7"/>
      <c r="F32" s="15">
        <v>756.19</v>
      </c>
      <c r="G32" s="15">
        <v>14.06</v>
      </c>
      <c r="H32" s="16"/>
    </row>
    <row r="33" spans="1:8" ht="13.15" customHeight="1" x14ac:dyDescent="0.25">
      <c r="A33" s="45"/>
      <c r="B33" s="17" t="s">
        <v>26</v>
      </c>
      <c r="C33" s="18"/>
      <c r="D33" s="18"/>
      <c r="E33" s="24"/>
      <c r="F33" s="15">
        <v>756.19</v>
      </c>
      <c r="G33" s="15">
        <v>14.06</v>
      </c>
      <c r="H33" s="21"/>
    </row>
    <row r="34" spans="1:8" ht="13.15" customHeight="1" x14ac:dyDescent="0.25">
      <c r="A34" s="45"/>
      <c r="B34" s="6" t="s">
        <v>115</v>
      </c>
      <c r="C34" s="7"/>
      <c r="D34" s="7"/>
      <c r="E34" s="7"/>
      <c r="F34" s="7"/>
      <c r="G34" s="7"/>
      <c r="H34" s="8"/>
    </row>
    <row r="35" spans="1:8" ht="13.15" customHeight="1" x14ac:dyDescent="0.25">
      <c r="A35" s="45"/>
      <c r="B35" s="6" t="s">
        <v>116</v>
      </c>
      <c r="C35" s="9"/>
      <c r="D35" s="9"/>
      <c r="E35" s="7"/>
      <c r="F35" s="7"/>
      <c r="G35" s="7"/>
      <c r="H35" s="8"/>
    </row>
    <row r="36" spans="1:8" ht="13.15" customHeight="1" x14ac:dyDescent="0.25">
      <c r="A36" s="44" t="s">
        <v>117</v>
      </c>
      <c r="B36" s="10" t="s">
        <v>118</v>
      </c>
      <c r="C36" s="11" t="s">
        <v>119</v>
      </c>
      <c r="D36" s="7"/>
      <c r="E36" s="27">
        <v>239.62899999999999</v>
      </c>
      <c r="F36" s="13">
        <v>28.25</v>
      </c>
      <c r="G36" s="13">
        <v>0.53</v>
      </c>
      <c r="H36" s="14"/>
    </row>
    <row r="37" spans="1:8" ht="13.15" customHeight="1" x14ac:dyDescent="0.25">
      <c r="A37" s="45"/>
      <c r="B37" s="6" t="s">
        <v>22</v>
      </c>
      <c r="C37" s="7"/>
      <c r="D37" s="7"/>
      <c r="E37" s="7"/>
      <c r="F37" s="15">
        <v>28.25</v>
      </c>
      <c r="G37" s="15">
        <v>0.53</v>
      </c>
      <c r="H37" s="16"/>
    </row>
    <row r="38" spans="1:8" ht="13.15" customHeight="1" x14ac:dyDescent="0.25">
      <c r="A38" s="45"/>
      <c r="B38" s="17" t="s">
        <v>26</v>
      </c>
      <c r="C38" s="18"/>
      <c r="D38" s="18"/>
      <c r="E38" s="24"/>
      <c r="F38" s="15">
        <v>28.25</v>
      </c>
      <c r="G38" s="15">
        <v>0.53</v>
      </c>
      <c r="H38" s="21"/>
    </row>
    <row r="39" spans="1:8" ht="13.15" customHeight="1" x14ac:dyDescent="0.25">
      <c r="A39" s="45"/>
      <c r="B39" s="6" t="s">
        <v>581</v>
      </c>
      <c r="C39" s="9"/>
      <c r="D39" s="9"/>
      <c r="E39" s="7"/>
      <c r="F39" s="7"/>
      <c r="G39" s="7"/>
      <c r="H39" s="8"/>
    </row>
    <row r="40" spans="1:8" ht="13.15" customHeight="1" x14ac:dyDescent="0.25">
      <c r="A40" s="44" t="s">
        <v>976</v>
      </c>
      <c r="B40" s="10" t="s">
        <v>1725</v>
      </c>
      <c r="C40" s="11" t="s">
        <v>977</v>
      </c>
      <c r="D40" s="7"/>
      <c r="E40" s="27">
        <v>2514747.9440000001</v>
      </c>
      <c r="F40" s="13">
        <v>350.54</v>
      </c>
      <c r="G40" s="13">
        <v>6.52</v>
      </c>
      <c r="H40" s="14"/>
    </row>
    <row r="41" spans="1:8" ht="13.15" customHeight="1" x14ac:dyDescent="0.25">
      <c r="A41" s="44" t="s">
        <v>978</v>
      </c>
      <c r="B41" s="10" t="s">
        <v>1724</v>
      </c>
      <c r="C41" s="11" t="s">
        <v>979</v>
      </c>
      <c r="D41" s="7"/>
      <c r="E41" s="27">
        <v>18937.996999999999</v>
      </c>
      <c r="F41" s="13">
        <v>350.43</v>
      </c>
      <c r="G41" s="13">
        <v>6.51</v>
      </c>
      <c r="H41" s="14"/>
    </row>
    <row r="42" spans="1:8" ht="13.15" customHeight="1" x14ac:dyDescent="0.25">
      <c r="A42" s="45"/>
      <c r="B42" s="6" t="s">
        <v>22</v>
      </c>
      <c r="C42" s="7"/>
      <c r="D42" s="7"/>
      <c r="E42" s="7"/>
      <c r="F42" s="15">
        <v>700.97</v>
      </c>
      <c r="G42" s="15">
        <v>13.03</v>
      </c>
      <c r="H42" s="16"/>
    </row>
    <row r="43" spans="1:8" ht="13.15" customHeight="1" x14ac:dyDescent="0.25">
      <c r="A43" s="45"/>
      <c r="B43" s="57" t="s">
        <v>26</v>
      </c>
      <c r="C43" s="58"/>
      <c r="D43" s="58"/>
      <c r="E43" s="56"/>
      <c r="F43" s="59">
        <v>700.97</v>
      </c>
      <c r="G43" s="59">
        <v>13.03</v>
      </c>
      <c r="H43" s="60"/>
    </row>
    <row r="44" spans="1:8" ht="13.15" customHeight="1" x14ac:dyDescent="0.25">
      <c r="A44" s="45"/>
      <c r="B44" s="68" t="s">
        <v>1515</v>
      </c>
      <c r="C44" s="69"/>
      <c r="D44" s="69"/>
      <c r="E44" s="61"/>
      <c r="F44" s="70">
        <v>12.625</v>
      </c>
      <c r="G44" s="70">
        <v>0.23</v>
      </c>
      <c r="H44" s="71"/>
    </row>
    <row r="45" spans="1:8" ht="13.15" customHeight="1" x14ac:dyDescent="0.25">
      <c r="A45" s="45"/>
      <c r="B45" s="63" t="s">
        <v>120</v>
      </c>
      <c r="C45" s="64"/>
      <c r="D45" s="64"/>
      <c r="E45" s="65"/>
      <c r="F45" s="66">
        <v>-223.51675039999998</v>
      </c>
      <c r="G45" s="66">
        <v>-4.1397333254019006</v>
      </c>
      <c r="H45" s="67"/>
    </row>
    <row r="46" spans="1:8" ht="13.15" customHeight="1" x14ac:dyDescent="0.25">
      <c r="A46" s="45"/>
      <c r="B46" s="72" t="s">
        <v>120</v>
      </c>
      <c r="C46" s="62"/>
      <c r="D46" s="62"/>
      <c r="E46" s="7"/>
      <c r="F46" s="73">
        <v>-210.89175039999998</v>
      </c>
      <c r="G46" s="73">
        <v>-3.9097333254019002</v>
      </c>
      <c r="H46" s="74"/>
    </row>
    <row r="47" spans="1:8" ht="13.15" customHeight="1" x14ac:dyDescent="0.25">
      <c r="A47" s="45"/>
      <c r="B47" s="28" t="s">
        <v>121</v>
      </c>
      <c r="C47" s="29"/>
      <c r="D47" s="29"/>
      <c r="E47" s="29"/>
      <c r="F47" s="30">
        <v>5379.44</v>
      </c>
      <c r="G47" s="31">
        <v>100</v>
      </c>
      <c r="H47" s="32"/>
    </row>
    <row r="48" spans="1:8" ht="13.15" customHeight="1" x14ac:dyDescent="0.25">
      <c r="A48" s="45"/>
      <c r="B48" s="185"/>
      <c r="C48" s="185"/>
      <c r="D48" s="185"/>
      <c r="E48" s="185"/>
      <c r="F48" s="185"/>
      <c r="G48" s="2"/>
      <c r="H48" s="2"/>
    </row>
    <row r="49" spans="1:8" ht="13.15" customHeight="1" x14ac:dyDescent="0.25">
      <c r="A49" s="45"/>
      <c r="B49" s="164" t="s">
        <v>1654</v>
      </c>
      <c r="C49" s="162"/>
      <c r="D49" s="162"/>
      <c r="E49" s="162"/>
      <c r="F49" s="75"/>
      <c r="G49" s="2"/>
      <c r="H49" s="2"/>
    </row>
    <row r="50" spans="1:8" ht="13.15" customHeight="1" x14ac:dyDescent="0.25">
      <c r="A50" s="45"/>
      <c r="B50" s="186" t="s">
        <v>585</v>
      </c>
      <c r="C50" s="186"/>
      <c r="D50" s="186"/>
      <c r="E50" s="186"/>
      <c r="F50" s="2"/>
      <c r="G50" s="2"/>
      <c r="H50" s="2"/>
    </row>
    <row r="51" spans="1:8" ht="13.15" customHeight="1" x14ac:dyDescent="0.25">
      <c r="A51" s="45"/>
      <c r="B51" s="186" t="s">
        <v>122</v>
      </c>
      <c r="C51" s="186"/>
      <c r="D51" s="186"/>
      <c r="E51" s="186"/>
      <c r="F51" s="2"/>
      <c r="G51" s="2"/>
      <c r="H51" s="2"/>
    </row>
    <row r="52" spans="1:8" ht="25.9" customHeight="1" x14ac:dyDescent="0.25">
      <c r="A52" s="45"/>
      <c r="B52" s="187" t="s">
        <v>1712</v>
      </c>
      <c r="C52" s="187"/>
      <c r="D52" s="187"/>
      <c r="E52" s="187"/>
      <c r="F52" s="2"/>
      <c r="G52" s="2"/>
      <c r="H52" s="2"/>
    </row>
    <row r="54" spans="1:8" s="76" customFormat="1" ht="14.25" x14ac:dyDescent="0.2">
      <c r="B54" s="77" t="s">
        <v>1517</v>
      </c>
      <c r="C54" s="77"/>
      <c r="D54" s="77"/>
      <c r="E54" s="77"/>
      <c r="F54" s="78"/>
      <c r="G54" s="78"/>
    </row>
    <row r="55" spans="1:8" s="76" customFormat="1" ht="14.45" customHeight="1" x14ac:dyDescent="0.2">
      <c r="B55" s="79" t="s">
        <v>1518</v>
      </c>
      <c r="C55" s="79"/>
      <c r="D55" s="79"/>
      <c r="E55" s="79"/>
      <c r="F55" s="79"/>
      <c r="G55" s="79"/>
    </row>
    <row r="56" spans="1:8" s="76" customFormat="1" ht="14.45" customHeight="1" x14ac:dyDescent="0.2">
      <c r="B56" s="79" t="s">
        <v>1519</v>
      </c>
      <c r="C56" s="79"/>
      <c r="D56" s="79"/>
      <c r="E56" s="79"/>
      <c r="F56" s="79"/>
      <c r="G56" s="94"/>
    </row>
    <row r="57" spans="1:8" s="76" customFormat="1" ht="14.25" customHeight="1" x14ac:dyDescent="0.2">
      <c r="B57" s="79" t="s">
        <v>1520</v>
      </c>
      <c r="C57" s="79"/>
      <c r="D57" s="79"/>
      <c r="E57" s="79"/>
      <c r="F57" s="96"/>
      <c r="G57" s="94"/>
    </row>
    <row r="58" spans="1:8" s="76" customFormat="1" ht="14.25" x14ac:dyDescent="0.2">
      <c r="B58" s="81"/>
      <c r="C58" s="82"/>
      <c r="D58" s="82"/>
      <c r="E58" s="82"/>
      <c r="F58" s="78"/>
      <c r="G58" s="78"/>
    </row>
    <row r="59" spans="1:8" s="76" customFormat="1" ht="14.25" x14ac:dyDescent="0.2">
      <c r="B59" s="83" t="s">
        <v>1521</v>
      </c>
      <c r="C59" s="84" t="s">
        <v>1522</v>
      </c>
      <c r="D59" s="84" t="s">
        <v>1523</v>
      </c>
      <c r="E59" s="85"/>
      <c r="F59" s="86"/>
      <c r="G59" s="80"/>
    </row>
    <row r="60" spans="1:8" s="76" customFormat="1" ht="14.25" x14ac:dyDescent="0.2">
      <c r="B60" s="87" t="s">
        <v>1524</v>
      </c>
      <c r="C60" s="88">
        <v>15.933299999999999</v>
      </c>
      <c r="D60" s="88">
        <v>15.9739</v>
      </c>
      <c r="E60" s="78"/>
      <c r="F60" s="78"/>
      <c r="G60" s="78"/>
    </row>
    <row r="61" spans="1:8" s="76" customFormat="1" ht="14.25" x14ac:dyDescent="0.2">
      <c r="B61" s="87" t="s">
        <v>1566</v>
      </c>
      <c r="C61" s="88">
        <v>12.546900000000001</v>
      </c>
      <c r="D61" s="88">
        <v>12.578799999999999</v>
      </c>
      <c r="E61" s="78"/>
      <c r="F61" s="78"/>
      <c r="G61" s="78"/>
    </row>
    <row r="62" spans="1:8" s="76" customFormat="1" ht="14.25" x14ac:dyDescent="0.2">
      <c r="B62" s="87" t="s">
        <v>1543</v>
      </c>
      <c r="C62" s="88">
        <v>11.342599999999999</v>
      </c>
      <c r="D62" s="88">
        <v>11.371499999999999</v>
      </c>
      <c r="E62" s="78"/>
      <c r="F62" s="78"/>
      <c r="G62" s="78"/>
    </row>
    <row r="63" spans="1:8" s="76" customFormat="1" ht="14.25" x14ac:dyDescent="0.2">
      <c r="B63" s="87" t="s">
        <v>1527</v>
      </c>
      <c r="C63" s="88">
        <v>14.611800000000001</v>
      </c>
      <c r="D63" s="88">
        <v>14.6356</v>
      </c>
      <c r="E63" s="78"/>
      <c r="F63" s="78"/>
      <c r="G63" s="78"/>
    </row>
    <row r="64" spans="1:8" s="76" customFormat="1" ht="14.25" x14ac:dyDescent="0.2">
      <c r="B64" s="87" t="s">
        <v>1567</v>
      </c>
      <c r="C64" s="88">
        <v>11.3245</v>
      </c>
      <c r="D64" s="88">
        <v>11.3429</v>
      </c>
      <c r="E64" s="78"/>
      <c r="F64" s="78"/>
      <c r="G64" s="78"/>
    </row>
    <row r="65" spans="1:7" s="76" customFormat="1" ht="14.25" x14ac:dyDescent="0.2">
      <c r="B65" s="87" t="s">
        <v>1544</v>
      </c>
      <c r="C65" s="88">
        <v>10.205500000000001</v>
      </c>
      <c r="D65" s="88">
        <v>10.222099999999999</v>
      </c>
      <c r="E65" s="78"/>
      <c r="F65" s="78"/>
      <c r="G65" s="78"/>
    </row>
    <row r="66" spans="1:7" s="76" customFormat="1" ht="14.25" x14ac:dyDescent="0.2">
      <c r="B66" s="97"/>
      <c r="C66" s="97"/>
      <c r="D66" s="97"/>
      <c r="E66" s="97"/>
      <c r="F66" s="78"/>
      <c r="G66" s="78"/>
    </row>
    <row r="67" spans="1:7" s="76" customFormat="1" ht="14.25" x14ac:dyDescent="0.2">
      <c r="B67" s="91" t="s">
        <v>1710</v>
      </c>
      <c r="F67" s="78"/>
      <c r="G67" s="78"/>
    </row>
    <row r="68" spans="1:7" s="76" customFormat="1" ht="14.25" x14ac:dyDescent="0.2">
      <c r="B68" s="79" t="s">
        <v>1530</v>
      </c>
      <c r="C68" s="79"/>
      <c r="D68" s="85"/>
    </row>
    <row r="69" spans="1:7" s="76" customFormat="1" ht="14.45" customHeight="1" x14ac:dyDescent="0.2">
      <c r="B69" s="79" t="s">
        <v>1531</v>
      </c>
      <c r="C69" s="79"/>
      <c r="D69" s="79"/>
    </row>
    <row r="70" spans="1:7" s="76" customFormat="1" ht="14.25" x14ac:dyDescent="0.2">
      <c r="B70" s="79" t="s">
        <v>1532</v>
      </c>
      <c r="C70" s="79"/>
      <c r="D70" s="79"/>
    </row>
    <row r="71" spans="1:7" s="76" customFormat="1" ht="14.25" x14ac:dyDescent="0.2">
      <c r="B71" s="79" t="s">
        <v>1568</v>
      </c>
      <c r="C71" s="79"/>
      <c r="D71" s="79"/>
    </row>
    <row r="72" spans="1:7" s="76" customFormat="1" ht="14.25" x14ac:dyDescent="0.2">
      <c r="B72" s="79" t="s">
        <v>1534</v>
      </c>
      <c r="C72" s="79"/>
      <c r="D72" s="79"/>
    </row>
    <row r="73" spans="1:7" s="76" customFormat="1" ht="14.25" x14ac:dyDescent="0.2">
      <c r="A73" s="78"/>
      <c r="B73" s="92"/>
      <c r="C73" s="92"/>
      <c r="D73" s="92"/>
      <c r="E73" s="92"/>
      <c r="F73" s="78"/>
      <c r="G73" s="78"/>
    </row>
    <row r="74" spans="1:7" s="76" customFormat="1" x14ac:dyDescent="0.2">
      <c r="B74" s="217" t="s">
        <v>124</v>
      </c>
      <c r="C74" s="167" t="s">
        <v>125</v>
      </c>
      <c r="D74" s="215" t="s">
        <v>126</v>
      </c>
      <c r="E74" s="215" t="s">
        <v>127</v>
      </c>
      <c r="F74" s="215" t="s">
        <v>128</v>
      </c>
    </row>
    <row r="75" spans="1:7" s="76" customFormat="1" ht="30" x14ac:dyDescent="0.2">
      <c r="B75" s="218"/>
      <c r="C75" s="169" t="s">
        <v>129</v>
      </c>
      <c r="D75" s="216"/>
      <c r="E75" s="216"/>
      <c r="F75" s="216"/>
    </row>
    <row r="76" spans="1:7" s="76" customFormat="1" ht="138.75" customHeight="1" x14ac:dyDescent="0.2">
      <c r="B76" s="168" t="s">
        <v>1569</v>
      </c>
      <c r="C76" s="170" t="s">
        <v>1570</v>
      </c>
      <c r="D76" s="170"/>
      <c r="E76" s="170" t="s">
        <v>1571</v>
      </c>
      <c r="F76" s="170"/>
    </row>
    <row r="77" spans="1:7" s="76" customFormat="1" x14ac:dyDescent="0.25">
      <c r="B77" s="171"/>
      <c r="C77" s="171" t="s">
        <v>131</v>
      </c>
      <c r="D77" s="171"/>
      <c r="E77" s="171"/>
      <c r="F77" s="171"/>
    </row>
  </sheetData>
  <mergeCells count="13">
    <mergeCell ref="B48:F48"/>
    <mergeCell ref="B50:E50"/>
    <mergeCell ref="B51:E51"/>
    <mergeCell ref="B52:E52"/>
    <mergeCell ref="F74:F75"/>
    <mergeCell ref="E74:E75"/>
    <mergeCell ref="D74:D75"/>
    <mergeCell ref="B74:B75"/>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outlinePr summaryBelow="0"/>
  </sheetPr>
  <dimension ref="A1:H94"/>
  <sheetViews>
    <sheetView zoomScale="85" zoomScaleNormal="85" workbookViewId="0">
      <selection activeCell="B1" sqref="B1:H1"/>
    </sheetView>
  </sheetViews>
  <sheetFormatPr defaultRowHeight="15" x14ac:dyDescent="0.25"/>
  <cols>
    <col min="1" max="1" width="3.28515625" customWidth="1"/>
    <col min="2" max="2" width="41.7109375" customWidth="1"/>
    <col min="3" max="3" width="42.7109375" customWidth="1"/>
    <col min="4" max="6" width="30" customWidth="1"/>
    <col min="7" max="8" width="20" customWidth="1"/>
  </cols>
  <sheetData>
    <row r="1" spans="1:8" ht="19.899999999999999" customHeight="1" x14ac:dyDescent="0.25">
      <c r="A1" s="1" t="s">
        <v>980</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981</v>
      </c>
      <c r="C3" s="178"/>
      <c r="D3" s="178"/>
      <c r="E3" s="178"/>
      <c r="F3" s="178"/>
      <c r="G3" s="178"/>
      <c r="H3" s="178"/>
    </row>
    <row r="4" spans="1:8" ht="19.899999999999999" customHeight="1" x14ac:dyDescent="0.25">
      <c r="A4" s="2"/>
      <c r="B4" s="179" t="s">
        <v>982</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135</v>
      </c>
      <c r="C7" s="7"/>
      <c r="D7" s="7"/>
      <c r="E7" s="7"/>
      <c r="F7" s="7"/>
      <c r="G7" s="7"/>
      <c r="H7" s="8"/>
    </row>
    <row r="8" spans="1:8" ht="13.15" customHeight="1" x14ac:dyDescent="0.25">
      <c r="A8" s="2"/>
      <c r="B8" s="6" t="s">
        <v>13</v>
      </c>
      <c r="C8" s="9"/>
      <c r="D8" s="9"/>
      <c r="E8" s="7"/>
      <c r="F8" s="7"/>
      <c r="G8" s="7"/>
      <c r="H8" s="8"/>
    </row>
    <row r="9" spans="1:8" ht="13.15" customHeight="1" x14ac:dyDescent="0.25">
      <c r="A9" s="1" t="s">
        <v>143</v>
      </c>
      <c r="B9" s="10" t="s">
        <v>144</v>
      </c>
      <c r="C9" s="11" t="s">
        <v>145</v>
      </c>
      <c r="D9" s="7" t="s">
        <v>146</v>
      </c>
      <c r="E9" s="12">
        <v>183209</v>
      </c>
      <c r="F9" s="13">
        <v>3350.89</v>
      </c>
      <c r="G9" s="13">
        <v>6.82</v>
      </c>
      <c r="H9" s="14"/>
    </row>
    <row r="10" spans="1:8" ht="13.15" customHeight="1" x14ac:dyDescent="0.25">
      <c r="A10" s="1" t="s">
        <v>350</v>
      </c>
      <c r="B10" s="10" t="s">
        <v>351</v>
      </c>
      <c r="C10" s="11" t="s">
        <v>352</v>
      </c>
      <c r="D10" s="7" t="s">
        <v>187</v>
      </c>
      <c r="E10" s="12">
        <v>105422</v>
      </c>
      <c r="F10" s="13">
        <v>3210.73</v>
      </c>
      <c r="G10" s="13">
        <v>6.53</v>
      </c>
      <c r="H10" s="14"/>
    </row>
    <row r="11" spans="1:8" ht="13.15" customHeight="1" x14ac:dyDescent="0.25">
      <c r="A11" s="1" t="s">
        <v>241</v>
      </c>
      <c r="B11" s="10" t="s">
        <v>242</v>
      </c>
      <c r="C11" s="11" t="s">
        <v>243</v>
      </c>
      <c r="D11" s="7" t="s">
        <v>240</v>
      </c>
      <c r="E11" s="12">
        <v>64323</v>
      </c>
      <c r="F11" s="13">
        <v>2621.1</v>
      </c>
      <c r="G11" s="13">
        <v>5.33</v>
      </c>
      <c r="H11" s="14"/>
    </row>
    <row r="12" spans="1:8" ht="13.15" customHeight="1" x14ac:dyDescent="0.25">
      <c r="A12" s="1" t="s">
        <v>196</v>
      </c>
      <c r="B12" s="10" t="s">
        <v>197</v>
      </c>
      <c r="C12" s="11" t="s">
        <v>198</v>
      </c>
      <c r="D12" s="7" t="s">
        <v>176</v>
      </c>
      <c r="E12" s="12">
        <v>1022226</v>
      </c>
      <c r="F12" s="13">
        <v>2561.4899999999998</v>
      </c>
      <c r="G12" s="13">
        <v>5.21</v>
      </c>
      <c r="H12" s="14"/>
    </row>
    <row r="13" spans="1:8" ht="13.15" customHeight="1" x14ac:dyDescent="0.25">
      <c r="A13" s="1" t="s">
        <v>166</v>
      </c>
      <c r="B13" s="10" t="s">
        <v>167</v>
      </c>
      <c r="C13" s="11" t="s">
        <v>168</v>
      </c>
      <c r="D13" s="7" t="s">
        <v>169</v>
      </c>
      <c r="E13" s="12">
        <v>88682</v>
      </c>
      <c r="F13" s="13">
        <v>1909.77</v>
      </c>
      <c r="G13" s="13">
        <v>3.89</v>
      </c>
      <c r="H13" s="14"/>
    </row>
    <row r="14" spans="1:8" ht="13.15" customHeight="1" x14ac:dyDescent="0.25">
      <c r="A14" s="1" t="s">
        <v>725</v>
      </c>
      <c r="B14" s="10" t="s">
        <v>726</v>
      </c>
      <c r="C14" s="11" t="s">
        <v>727</v>
      </c>
      <c r="D14" s="7" t="s">
        <v>187</v>
      </c>
      <c r="E14" s="12">
        <v>17670</v>
      </c>
      <c r="F14" s="13">
        <v>1848.28</v>
      </c>
      <c r="G14" s="13">
        <v>3.76</v>
      </c>
      <c r="H14" s="14"/>
    </row>
    <row r="15" spans="1:8" ht="13.15" customHeight="1" x14ac:dyDescent="0.25">
      <c r="A15" s="1" t="s">
        <v>385</v>
      </c>
      <c r="B15" s="10" t="s">
        <v>386</v>
      </c>
      <c r="C15" s="11" t="s">
        <v>387</v>
      </c>
      <c r="D15" s="7" t="s">
        <v>169</v>
      </c>
      <c r="E15" s="12">
        <v>586000</v>
      </c>
      <c r="F15" s="13">
        <v>1681.23</v>
      </c>
      <c r="G15" s="13">
        <v>3.42</v>
      </c>
      <c r="H15" s="14"/>
    </row>
    <row r="16" spans="1:8" ht="13.15" customHeight="1" x14ac:dyDescent="0.25">
      <c r="A16" s="1" t="s">
        <v>199</v>
      </c>
      <c r="B16" s="10" t="s">
        <v>200</v>
      </c>
      <c r="C16" s="11" t="s">
        <v>201</v>
      </c>
      <c r="D16" s="7" t="s">
        <v>187</v>
      </c>
      <c r="E16" s="12">
        <v>11881</v>
      </c>
      <c r="F16" s="13">
        <v>1559.62</v>
      </c>
      <c r="G16" s="13">
        <v>3.17</v>
      </c>
      <c r="H16" s="14"/>
    </row>
    <row r="17" spans="1:8" ht="13.15" customHeight="1" x14ac:dyDescent="0.25">
      <c r="A17" s="1" t="s">
        <v>218</v>
      </c>
      <c r="B17" s="10" t="s">
        <v>219</v>
      </c>
      <c r="C17" s="11" t="s">
        <v>220</v>
      </c>
      <c r="D17" s="7" t="s">
        <v>176</v>
      </c>
      <c r="E17" s="12">
        <v>36526</v>
      </c>
      <c r="F17" s="13">
        <v>1542.86</v>
      </c>
      <c r="G17" s="13">
        <v>3.14</v>
      </c>
      <c r="H17" s="14"/>
    </row>
    <row r="18" spans="1:8" ht="13.15" customHeight="1" x14ac:dyDescent="0.25">
      <c r="A18" s="1" t="s">
        <v>188</v>
      </c>
      <c r="B18" s="10" t="s">
        <v>189</v>
      </c>
      <c r="C18" s="11" t="s">
        <v>190</v>
      </c>
      <c r="D18" s="7" t="s">
        <v>191</v>
      </c>
      <c r="E18" s="12">
        <v>327000</v>
      </c>
      <c r="F18" s="13">
        <v>1375.85</v>
      </c>
      <c r="G18" s="13">
        <v>2.8</v>
      </c>
      <c r="H18" s="14"/>
    </row>
    <row r="19" spans="1:8" ht="13.15" customHeight="1" x14ac:dyDescent="0.25">
      <c r="A19" s="1" t="s">
        <v>173</v>
      </c>
      <c r="B19" s="10" t="s">
        <v>174</v>
      </c>
      <c r="C19" s="11" t="s">
        <v>175</v>
      </c>
      <c r="D19" s="7" t="s">
        <v>176</v>
      </c>
      <c r="E19" s="12">
        <v>33900</v>
      </c>
      <c r="F19" s="13">
        <v>1374.48</v>
      </c>
      <c r="G19" s="13">
        <v>2.8</v>
      </c>
      <c r="H19" s="14"/>
    </row>
    <row r="20" spans="1:8" ht="13.15" customHeight="1" x14ac:dyDescent="0.25">
      <c r="A20" s="1" t="s">
        <v>224</v>
      </c>
      <c r="B20" s="10" t="s">
        <v>225</v>
      </c>
      <c r="C20" s="11" t="s">
        <v>226</v>
      </c>
      <c r="D20" s="7" t="s">
        <v>227</v>
      </c>
      <c r="E20" s="12">
        <v>23800</v>
      </c>
      <c r="F20" s="13">
        <v>1238.67</v>
      </c>
      <c r="G20" s="13">
        <v>2.52</v>
      </c>
      <c r="H20" s="14"/>
    </row>
    <row r="21" spans="1:8" ht="13.15" customHeight="1" x14ac:dyDescent="0.25">
      <c r="A21" s="1" t="s">
        <v>915</v>
      </c>
      <c r="B21" s="10" t="s">
        <v>916</v>
      </c>
      <c r="C21" s="11" t="s">
        <v>917</v>
      </c>
      <c r="D21" s="7" t="s">
        <v>838</v>
      </c>
      <c r="E21" s="12">
        <v>232000</v>
      </c>
      <c r="F21" s="13">
        <v>1224.96</v>
      </c>
      <c r="G21" s="13">
        <v>2.4900000000000002</v>
      </c>
      <c r="H21" s="14"/>
    </row>
    <row r="22" spans="1:8" ht="13.15" customHeight="1" x14ac:dyDescent="0.25">
      <c r="A22" s="1" t="s">
        <v>184</v>
      </c>
      <c r="B22" s="10" t="s">
        <v>185</v>
      </c>
      <c r="C22" s="11" t="s">
        <v>186</v>
      </c>
      <c r="D22" s="7" t="s">
        <v>187</v>
      </c>
      <c r="E22" s="12">
        <v>36400</v>
      </c>
      <c r="F22" s="13">
        <v>1221.47</v>
      </c>
      <c r="G22" s="13">
        <v>2.48</v>
      </c>
      <c r="H22" s="14"/>
    </row>
    <row r="23" spans="1:8" ht="13.15" customHeight="1" x14ac:dyDescent="0.25">
      <c r="A23" s="1" t="s">
        <v>365</v>
      </c>
      <c r="B23" s="10" t="s">
        <v>366</v>
      </c>
      <c r="C23" s="11" t="s">
        <v>367</v>
      </c>
      <c r="D23" s="7" t="s">
        <v>176</v>
      </c>
      <c r="E23" s="12">
        <v>214849</v>
      </c>
      <c r="F23" s="13">
        <v>1149.1199999999999</v>
      </c>
      <c r="G23" s="13">
        <v>2.34</v>
      </c>
      <c r="H23" s="14"/>
    </row>
    <row r="24" spans="1:8" ht="13.15" customHeight="1" x14ac:dyDescent="0.25">
      <c r="A24" s="1" t="s">
        <v>983</v>
      </c>
      <c r="B24" s="10" t="s">
        <v>984</v>
      </c>
      <c r="C24" s="11" t="s">
        <v>985</v>
      </c>
      <c r="D24" s="7" t="s">
        <v>298</v>
      </c>
      <c r="E24" s="12">
        <v>143511</v>
      </c>
      <c r="F24" s="13">
        <v>1089.03</v>
      </c>
      <c r="G24" s="13">
        <v>2.2200000000000002</v>
      </c>
      <c r="H24" s="14"/>
    </row>
    <row r="25" spans="1:8" ht="13.15" customHeight="1" x14ac:dyDescent="0.25">
      <c r="A25" s="1" t="s">
        <v>430</v>
      </c>
      <c r="B25" s="10" t="s">
        <v>431</v>
      </c>
      <c r="C25" s="11" t="s">
        <v>432</v>
      </c>
      <c r="D25" s="7" t="s">
        <v>433</v>
      </c>
      <c r="E25" s="12">
        <v>82131</v>
      </c>
      <c r="F25" s="13">
        <v>967.83</v>
      </c>
      <c r="G25" s="13">
        <v>1.97</v>
      </c>
      <c r="H25" s="14"/>
    </row>
    <row r="26" spans="1:8" ht="13.15" customHeight="1" x14ac:dyDescent="0.25">
      <c r="A26" s="1" t="s">
        <v>869</v>
      </c>
      <c r="B26" s="10" t="s">
        <v>870</v>
      </c>
      <c r="C26" s="11" t="s">
        <v>871</v>
      </c>
      <c r="D26" s="7" t="s">
        <v>180</v>
      </c>
      <c r="E26" s="12">
        <v>27000</v>
      </c>
      <c r="F26" s="13">
        <v>848.18</v>
      </c>
      <c r="G26" s="13">
        <v>1.73</v>
      </c>
      <c r="H26" s="14"/>
    </row>
    <row r="27" spans="1:8" ht="13.15" customHeight="1" x14ac:dyDescent="0.25">
      <c r="A27" s="1" t="s">
        <v>274</v>
      </c>
      <c r="B27" s="10" t="s">
        <v>275</v>
      </c>
      <c r="C27" s="11" t="s">
        <v>276</v>
      </c>
      <c r="D27" s="7" t="s">
        <v>277</v>
      </c>
      <c r="E27" s="12">
        <v>38174</v>
      </c>
      <c r="F27" s="13">
        <v>834.14</v>
      </c>
      <c r="G27" s="13">
        <v>1.7</v>
      </c>
      <c r="H27" s="14"/>
    </row>
    <row r="28" spans="1:8" ht="13.15" customHeight="1" x14ac:dyDescent="0.25">
      <c r="A28" s="1" t="s">
        <v>255</v>
      </c>
      <c r="B28" s="10" t="s">
        <v>256</v>
      </c>
      <c r="C28" s="11" t="s">
        <v>257</v>
      </c>
      <c r="D28" s="7" t="s">
        <v>240</v>
      </c>
      <c r="E28" s="12">
        <v>54042</v>
      </c>
      <c r="F28" s="13">
        <v>823.55</v>
      </c>
      <c r="G28" s="13">
        <v>1.68</v>
      </c>
      <c r="H28" s="14"/>
    </row>
    <row r="29" spans="1:8" ht="13.15" customHeight="1" x14ac:dyDescent="0.25">
      <c r="A29" s="1" t="s">
        <v>741</v>
      </c>
      <c r="B29" s="10" t="s">
        <v>742</v>
      </c>
      <c r="C29" s="11" t="s">
        <v>743</v>
      </c>
      <c r="D29" s="7" t="s">
        <v>180</v>
      </c>
      <c r="E29" s="12">
        <v>360958</v>
      </c>
      <c r="F29" s="13">
        <v>781.33</v>
      </c>
      <c r="G29" s="13">
        <v>1.59</v>
      </c>
      <c r="H29" s="14"/>
    </row>
    <row r="30" spans="1:8" ht="13.15" customHeight="1" x14ac:dyDescent="0.25">
      <c r="A30" s="1" t="s">
        <v>728</v>
      </c>
      <c r="B30" s="10" t="s">
        <v>729</v>
      </c>
      <c r="C30" s="11" t="s">
        <v>730</v>
      </c>
      <c r="D30" s="7" t="s">
        <v>146</v>
      </c>
      <c r="E30" s="12">
        <v>5580000</v>
      </c>
      <c r="F30" s="13">
        <v>780.64</v>
      </c>
      <c r="G30" s="13">
        <v>1.59</v>
      </c>
      <c r="H30" s="14"/>
    </row>
    <row r="31" spans="1:8" ht="13.15" customHeight="1" x14ac:dyDescent="0.25">
      <c r="A31" s="1" t="s">
        <v>794</v>
      </c>
      <c r="B31" s="10" t="s">
        <v>795</v>
      </c>
      <c r="C31" s="11" t="s">
        <v>796</v>
      </c>
      <c r="D31" s="7" t="s">
        <v>240</v>
      </c>
      <c r="E31" s="12">
        <v>48950</v>
      </c>
      <c r="F31" s="13">
        <v>777.82</v>
      </c>
      <c r="G31" s="13">
        <v>1.58</v>
      </c>
      <c r="H31" s="14"/>
    </row>
    <row r="32" spans="1:8" ht="13.15" customHeight="1" x14ac:dyDescent="0.25">
      <c r="A32" s="1" t="s">
        <v>765</v>
      </c>
      <c r="B32" s="10" t="s">
        <v>766</v>
      </c>
      <c r="C32" s="11" t="s">
        <v>767</v>
      </c>
      <c r="D32" s="7" t="s">
        <v>768</v>
      </c>
      <c r="E32" s="12">
        <v>34000</v>
      </c>
      <c r="F32" s="13">
        <v>776.15</v>
      </c>
      <c r="G32" s="13">
        <v>1.58</v>
      </c>
      <c r="H32" s="14"/>
    </row>
    <row r="33" spans="1:8" ht="13.15" customHeight="1" x14ac:dyDescent="0.25">
      <c r="A33" s="1" t="s">
        <v>986</v>
      </c>
      <c r="B33" s="10" t="s">
        <v>987</v>
      </c>
      <c r="C33" s="11" t="s">
        <v>988</v>
      </c>
      <c r="D33" s="7" t="s">
        <v>240</v>
      </c>
      <c r="E33" s="12">
        <v>28000</v>
      </c>
      <c r="F33" s="13">
        <v>748.05</v>
      </c>
      <c r="G33" s="13">
        <v>1.52</v>
      </c>
      <c r="H33" s="14"/>
    </row>
    <row r="34" spans="1:8" ht="13.15" customHeight="1" x14ac:dyDescent="0.25">
      <c r="A34" s="1" t="s">
        <v>707</v>
      </c>
      <c r="B34" s="10" t="s">
        <v>708</v>
      </c>
      <c r="C34" s="11" t="s">
        <v>709</v>
      </c>
      <c r="D34" s="7" t="s">
        <v>284</v>
      </c>
      <c r="E34" s="12">
        <v>7700</v>
      </c>
      <c r="F34" s="13">
        <v>729.77</v>
      </c>
      <c r="G34" s="13">
        <v>1.48</v>
      </c>
      <c r="H34" s="14"/>
    </row>
    <row r="35" spans="1:8" ht="13.15" customHeight="1" x14ac:dyDescent="0.25">
      <c r="A35" s="1" t="s">
        <v>893</v>
      </c>
      <c r="B35" s="10" t="s">
        <v>894</v>
      </c>
      <c r="C35" s="11" t="s">
        <v>895</v>
      </c>
      <c r="D35" s="7" t="s">
        <v>838</v>
      </c>
      <c r="E35" s="12">
        <v>20000</v>
      </c>
      <c r="F35" s="13">
        <v>703.72</v>
      </c>
      <c r="G35" s="13">
        <v>1.43</v>
      </c>
      <c r="H35" s="14"/>
    </row>
    <row r="36" spans="1:8" ht="13.15" customHeight="1" x14ac:dyDescent="0.25">
      <c r="A36" s="1" t="s">
        <v>989</v>
      </c>
      <c r="B36" s="10" t="s">
        <v>990</v>
      </c>
      <c r="C36" s="11" t="s">
        <v>991</v>
      </c>
      <c r="D36" s="7" t="s">
        <v>838</v>
      </c>
      <c r="E36" s="12">
        <v>53700</v>
      </c>
      <c r="F36" s="13">
        <v>681.99</v>
      </c>
      <c r="G36" s="13">
        <v>1.39</v>
      </c>
      <c r="H36" s="14"/>
    </row>
    <row r="37" spans="1:8" ht="13.15" customHeight="1" x14ac:dyDescent="0.25">
      <c r="A37" s="1" t="s">
        <v>992</v>
      </c>
      <c r="B37" s="10" t="s">
        <v>993</v>
      </c>
      <c r="C37" s="11" t="s">
        <v>994</v>
      </c>
      <c r="D37" s="7" t="s">
        <v>176</v>
      </c>
      <c r="E37" s="12">
        <v>539718</v>
      </c>
      <c r="F37" s="13">
        <v>657.21</v>
      </c>
      <c r="G37" s="13">
        <v>1.34</v>
      </c>
      <c r="H37" s="14"/>
    </row>
    <row r="38" spans="1:8" ht="13.15" customHeight="1" x14ac:dyDescent="0.25">
      <c r="A38" s="1" t="s">
        <v>995</v>
      </c>
      <c r="B38" s="10" t="s">
        <v>996</v>
      </c>
      <c r="C38" s="11" t="s">
        <v>997</v>
      </c>
      <c r="D38" s="7" t="s">
        <v>312</v>
      </c>
      <c r="E38" s="12">
        <v>82100</v>
      </c>
      <c r="F38" s="13">
        <v>644.16</v>
      </c>
      <c r="G38" s="13">
        <v>1.31</v>
      </c>
      <c r="H38" s="14"/>
    </row>
    <row r="39" spans="1:8" ht="13.15" customHeight="1" x14ac:dyDescent="0.25">
      <c r="A39" s="1" t="s">
        <v>998</v>
      </c>
      <c r="B39" s="10" t="s">
        <v>999</v>
      </c>
      <c r="C39" s="11" t="s">
        <v>1000</v>
      </c>
      <c r="D39" s="7" t="s">
        <v>312</v>
      </c>
      <c r="E39" s="12">
        <v>517000</v>
      </c>
      <c r="F39" s="13">
        <v>596.41</v>
      </c>
      <c r="G39" s="13">
        <v>1.21</v>
      </c>
      <c r="H39" s="14"/>
    </row>
    <row r="40" spans="1:8" ht="13.15" customHeight="1" x14ac:dyDescent="0.25">
      <c r="A40" s="1" t="s">
        <v>1001</v>
      </c>
      <c r="B40" s="10" t="s">
        <v>1002</v>
      </c>
      <c r="C40" s="11" t="s">
        <v>1003</v>
      </c>
      <c r="D40" s="7" t="s">
        <v>227</v>
      </c>
      <c r="E40" s="12">
        <v>336010</v>
      </c>
      <c r="F40" s="13">
        <v>576.96</v>
      </c>
      <c r="G40" s="13">
        <v>1.17</v>
      </c>
      <c r="H40" s="14"/>
    </row>
    <row r="41" spans="1:8" ht="13.15" customHeight="1" x14ac:dyDescent="0.25">
      <c r="A41" s="1" t="s">
        <v>1004</v>
      </c>
      <c r="B41" s="10" t="s">
        <v>1005</v>
      </c>
      <c r="C41" s="11" t="s">
        <v>1006</v>
      </c>
      <c r="D41" s="7" t="s">
        <v>240</v>
      </c>
      <c r="E41" s="12">
        <v>5000</v>
      </c>
      <c r="F41" s="13">
        <v>576.20000000000005</v>
      </c>
      <c r="G41" s="13">
        <v>1.17</v>
      </c>
      <c r="H41" s="14"/>
    </row>
    <row r="42" spans="1:8" ht="13.15" customHeight="1" x14ac:dyDescent="0.25">
      <c r="A42" s="1" t="s">
        <v>1007</v>
      </c>
      <c r="B42" s="10" t="s">
        <v>1008</v>
      </c>
      <c r="C42" s="11" t="s">
        <v>1009</v>
      </c>
      <c r="D42" s="7" t="s">
        <v>169</v>
      </c>
      <c r="E42" s="12">
        <v>110639</v>
      </c>
      <c r="F42" s="13">
        <v>573.94000000000005</v>
      </c>
      <c r="G42" s="13">
        <v>1.17</v>
      </c>
      <c r="H42" s="14"/>
    </row>
    <row r="43" spans="1:8" ht="13.15" customHeight="1" x14ac:dyDescent="0.25">
      <c r="A43" s="1" t="s">
        <v>1010</v>
      </c>
      <c r="B43" s="10" t="s">
        <v>1011</v>
      </c>
      <c r="C43" s="11" t="s">
        <v>1012</v>
      </c>
      <c r="D43" s="7" t="s">
        <v>176</v>
      </c>
      <c r="E43" s="12">
        <v>218049</v>
      </c>
      <c r="F43" s="13">
        <v>562.35</v>
      </c>
      <c r="G43" s="13">
        <v>1.1399999999999999</v>
      </c>
      <c r="H43" s="14"/>
    </row>
    <row r="44" spans="1:8" ht="13.15" customHeight="1" x14ac:dyDescent="0.25">
      <c r="A44" s="1" t="s">
        <v>215</v>
      </c>
      <c r="B44" s="10" t="s">
        <v>216</v>
      </c>
      <c r="C44" s="11" t="s">
        <v>217</v>
      </c>
      <c r="D44" s="7" t="s">
        <v>146</v>
      </c>
      <c r="E44" s="12">
        <v>123700</v>
      </c>
      <c r="F44" s="13">
        <v>546.82000000000005</v>
      </c>
      <c r="G44" s="13">
        <v>1.1100000000000001</v>
      </c>
      <c r="H44" s="14"/>
    </row>
    <row r="45" spans="1:8" ht="13.15" customHeight="1" x14ac:dyDescent="0.25">
      <c r="A45" s="1" t="s">
        <v>1013</v>
      </c>
      <c r="B45" s="10" t="s">
        <v>1014</v>
      </c>
      <c r="C45" s="11" t="s">
        <v>1015</v>
      </c>
      <c r="D45" s="7" t="s">
        <v>254</v>
      </c>
      <c r="E45" s="12">
        <v>50825</v>
      </c>
      <c r="F45" s="13">
        <v>523.14</v>
      </c>
      <c r="G45" s="13">
        <v>1.06</v>
      </c>
      <c r="H45" s="14"/>
    </row>
    <row r="46" spans="1:8" ht="13.15" customHeight="1" x14ac:dyDescent="0.25">
      <c r="A46" s="1" t="s">
        <v>1016</v>
      </c>
      <c r="B46" s="10" t="s">
        <v>1017</v>
      </c>
      <c r="C46" s="11" t="s">
        <v>1018</v>
      </c>
      <c r="D46" s="7" t="s">
        <v>240</v>
      </c>
      <c r="E46" s="12">
        <v>49035</v>
      </c>
      <c r="F46" s="13">
        <v>502.27</v>
      </c>
      <c r="G46" s="13">
        <v>1.02</v>
      </c>
      <c r="H46" s="14"/>
    </row>
    <row r="47" spans="1:8" ht="13.15" customHeight="1" x14ac:dyDescent="0.25">
      <c r="A47" s="1" t="s">
        <v>231</v>
      </c>
      <c r="B47" s="10" t="s">
        <v>232</v>
      </c>
      <c r="C47" s="11" t="s">
        <v>233</v>
      </c>
      <c r="D47" s="7" t="s">
        <v>176</v>
      </c>
      <c r="E47" s="12">
        <v>48800</v>
      </c>
      <c r="F47" s="13">
        <v>485.56</v>
      </c>
      <c r="G47" s="13">
        <v>0.99</v>
      </c>
      <c r="H47" s="14"/>
    </row>
    <row r="48" spans="1:8" ht="13.15" customHeight="1" x14ac:dyDescent="0.25">
      <c r="A48" s="1" t="s">
        <v>248</v>
      </c>
      <c r="B48" s="10" t="s">
        <v>249</v>
      </c>
      <c r="C48" s="11" t="s">
        <v>250</v>
      </c>
      <c r="D48" s="7" t="s">
        <v>227</v>
      </c>
      <c r="E48" s="12">
        <v>33511</v>
      </c>
      <c r="F48" s="13">
        <v>476.36</v>
      </c>
      <c r="G48" s="13">
        <v>0.97</v>
      </c>
      <c r="H48" s="14"/>
    </row>
    <row r="49" spans="1:8" ht="13.15" customHeight="1" x14ac:dyDescent="0.25">
      <c r="A49" s="1" t="s">
        <v>1019</v>
      </c>
      <c r="B49" s="10" t="s">
        <v>1020</v>
      </c>
      <c r="C49" s="11" t="s">
        <v>1021</v>
      </c>
      <c r="D49" s="7" t="s">
        <v>322</v>
      </c>
      <c r="E49" s="12">
        <v>92000</v>
      </c>
      <c r="F49" s="13">
        <v>469.71</v>
      </c>
      <c r="G49" s="13">
        <v>0.96</v>
      </c>
      <c r="H49" s="14"/>
    </row>
    <row r="50" spans="1:8" ht="13.15" customHeight="1" x14ac:dyDescent="0.25">
      <c r="A50" s="1" t="s">
        <v>1022</v>
      </c>
      <c r="B50" s="10" t="s">
        <v>1023</v>
      </c>
      <c r="C50" s="11" t="s">
        <v>1024</v>
      </c>
      <c r="D50" s="7" t="s">
        <v>176</v>
      </c>
      <c r="E50" s="12">
        <v>658000</v>
      </c>
      <c r="F50" s="13">
        <v>425.13</v>
      </c>
      <c r="G50" s="13">
        <v>0.86</v>
      </c>
      <c r="H50" s="14"/>
    </row>
    <row r="51" spans="1:8" ht="13.15" customHeight="1" x14ac:dyDescent="0.25">
      <c r="A51" s="1" t="s">
        <v>1025</v>
      </c>
      <c r="B51" s="10" t="s">
        <v>1026</v>
      </c>
      <c r="C51" s="11" t="s">
        <v>1027</v>
      </c>
      <c r="D51" s="7" t="s">
        <v>240</v>
      </c>
      <c r="E51" s="12">
        <v>162500</v>
      </c>
      <c r="F51" s="13">
        <v>403.16</v>
      </c>
      <c r="G51" s="13">
        <v>0.82</v>
      </c>
      <c r="H51" s="14"/>
    </row>
    <row r="52" spans="1:8" ht="13.15" customHeight="1" x14ac:dyDescent="0.25">
      <c r="A52" s="1" t="s">
        <v>1028</v>
      </c>
      <c r="B52" s="10" t="s">
        <v>1029</v>
      </c>
      <c r="C52" s="11" t="s">
        <v>1030</v>
      </c>
      <c r="D52" s="7" t="s">
        <v>333</v>
      </c>
      <c r="E52" s="12">
        <v>91361</v>
      </c>
      <c r="F52" s="13">
        <v>396.96</v>
      </c>
      <c r="G52" s="13">
        <v>0.81</v>
      </c>
      <c r="H52" s="14"/>
    </row>
    <row r="53" spans="1:8" ht="13.15" customHeight="1" x14ac:dyDescent="0.25">
      <c r="A53" s="1" t="s">
        <v>937</v>
      </c>
      <c r="B53" s="10" t="s">
        <v>938</v>
      </c>
      <c r="C53" s="11" t="s">
        <v>939</v>
      </c>
      <c r="D53" s="7" t="s">
        <v>180</v>
      </c>
      <c r="E53" s="12">
        <v>11202</v>
      </c>
      <c r="F53" s="13">
        <v>363.06</v>
      </c>
      <c r="G53" s="13">
        <v>0.74</v>
      </c>
      <c r="H53" s="14"/>
    </row>
    <row r="54" spans="1:8" ht="13.15" customHeight="1" x14ac:dyDescent="0.25">
      <c r="A54" s="1" t="s">
        <v>337</v>
      </c>
      <c r="B54" s="10" t="s">
        <v>338</v>
      </c>
      <c r="C54" s="11" t="s">
        <v>339</v>
      </c>
      <c r="D54" s="7" t="s">
        <v>240</v>
      </c>
      <c r="E54" s="12">
        <v>293268</v>
      </c>
      <c r="F54" s="13">
        <v>361.16</v>
      </c>
      <c r="G54" s="13">
        <v>0.73</v>
      </c>
      <c r="H54" s="14"/>
    </row>
    <row r="55" spans="1:8" ht="13.15" customHeight="1" x14ac:dyDescent="0.25">
      <c r="A55" s="1" t="s">
        <v>288</v>
      </c>
      <c r="B55" s="10" t="s">
        <v>289</v>
      </c>
      <c r="C55" s="11" t="s">
        <v>290</v>
      </c>
      <c r="D55" s="7" t="s">
        <v>187</v>
      </c>
      <c r="E55" s="12">
        <v>80000</v>
      </c>
      <c r="F55" s="13">
        <v>315.12</v>
      </c>
      <c r="G55" s="13">
        <v>0.64</v>
      </c>
      <c r="H55" s="14"/>
    </row>
    <row r="56" spans="1:8" ht="13.15" customHeight="1" x14ac:dyDescent="0.25">
      <c r="A56" s="1" t="s">
        <v>340</v>
      </c>
      <c r="B56" s="10" t="s">
        <v>185</v>
      </c>
      <c r="C56" s="11" t="s">
        <v>341</v>
      </c>
      <c r="D56" s="7" t="s">
        <v>187</v>
      </c>
      <c r="E56" s="12">
        <v>117600</v>
      </c>
      <c r="F56" s="13">
        <v>12.17</v>
      </c>
      <c r="G56" s="13">
        <v>0.02</v>
      </c>
      <c r="H56" s="14"/>
    </row>
    <row r="57" spans="1:8" ht="13.15" customHeight="1" x14ac:dyDescent="0.25">
      <c r="A57" s="2"/>
      <c r="B57" s="6" t="s">
        <v>22</v>
      </c>
      <c r="C57" s="7"/>
      <c r="D57" s="7"/>
      <c r="E57" s="7"/>
      <c r="F57" s="15">
        <v>47880.57</v>
      </c>
      <c r="G57" s="15">
        <v>97.4</v>
      </c>
      <c r="H57" s="16"/>
    </row>
    <row r="58" spans="1:8" ht="13.15" customHeight="1" x14ac:dyDescent="0.25">
      <c r="A58" s="2"/>
      <c r="B58" s="17" t="s">
        <v>342</v>
      </c>
      <c r="C58" s="18"/>
      <c r="D58" s="18"/>
      <c r="E58" s="19"/>
      <c r="F58" s="20" t="s">
        <v>24</v>
      </c>
      <c r="G58" s="20" t="s">
        <v>24</v>
      </c>
      <c r="H58" s="21"/>
    </row>
    <row r="59" spans="1:8" ht="13.15" customHeight="1" x14ac:dyDescent="0.25">
      <c r="A59" s="2"/>
      <c r="B59" s="22" t="s">
        <v>22</v>
      </c>
      <c r="C59" s="23"/>
      <c r="D59" s="23"/>
      <c r="E59" s="20"/>
      <c r="F59" s="20" t="s">
        <v>24</v>
      </c>
      <c r="G59" s="20" t="s">
        <v>24</v>
      </c>
      <c r="H59" s="21"/>
    </row>
    <row r="60" spans="1:8" ht="13.15" customHeight="1" x14ac:dyDescent="0.25">
      <c r="A60" s="2"/>
      <c r="B60" s="17" t="s">
        <v>26</v>
      </c>
      <c r="C60" s="18"/>
      <c r="D60" s="18"/>
      <c r="E60" s="24"/>
      <c r="F60" s="15">
        <v>47880.57</v>
      </c>
      <c r="G60" s="15">
        <v>97.4</v>
      </c>
      <c r="H60" s="21"/>
    </row>
    <row r="61" spans="1:8" ht="13.15" customHeight="1" x14ac:dyDescent="0.25">
      <c r="A61" s="2"/>
      <c r="B61" s="6" t="s">
        <v>27</v>
      </c>
      <c r="C61" s="7"/>
      <c r="D61" s="7"/>
      <c r="E61" s="7"/>
      <c r="F61" s="7"/>
      <c r="G61" s="7"/>
      <c r="H61" s="8"/>
    </row>
    <row r="62" spans="1:8" ht="13.15" customHeight="1" x14ac:dyDescent="0.25">
      <c r="A62" s="2"/>
      <c r="B62" s="6" t="s">
        <v>112</v>
      </c>
      <c r="C62" s="9"/>
      <c r="D62" s="9"/>
      <c r="E62" s="7"/>
      <c r="F62" s="7"/>
      <c r="G62" s="7"/>
      <c r="H62" s="8"/>
    </row>
    <row r="63" spans="1:8" ht="13.15" customHeight="1" x14ac:dyDescent="0.25">
      <c r="A63" s="1" t="s">
        <v>113</v>
      </c>
      <c r="B63" s="10" t="s">
        <v>114</v>
      </c>
      <c r="C63" s="11"/>
      <c r="D63" s="7"/>
      <c r="E63" s="12"/>
      <c r="F63" s="13">
        <v>1220.33</v>
      </c>
      <c r="G63" s="13">
        <v>2.48</v>
      </c>
      <c r="H63" s="14">
        <v>5.33E-2</v>
      </c>
    </row>
    <row r="64" spans="1:8" ht="13.15" customHeight="1" x14ac:dyDescent="0.25">
      <c r="A64" s="2"/>
      <c r="B64" s="6" t="s">
        <v>22</v>
      </c>
      <c r="C64" s="7"/>
      <c r="D64" s="7"/>
      <c r="E64" s="7"/>
      <c r="F64" s="15">
        <v>1220.33</v>
      </c>
      <c r="G64" s="15">
        <v>2.48</v>
      </c>
      <c r="H64" s="16"/>
    </row>
    <row r="65" spans="1:8" ht="13.15" customHeight="1" x14ac:dyDescent="0.25">
      <c r="A65" s="2"/>
      <c r="B65" s="57" t="s">
        <v>26</v>
      </c>
      <c r="C65" s="58"/>
      <c r="D65" s="58"/>
      <c r="E65" s="56"/>
      <c r="F65" s="59">
        <v>1220.33</v>
      </c>
      <c r="G65" s="59">
        <v>2.48</v>
      </c>
      <c r="H65" s="60"/>
    </row>
    <row r="66" spans="1:8" ht="13.15" customHeight="1" x14ac:dyDescent="0.25">
      <c r="A66" s="2"/>
      <c r="B66" s="68" t="s">
        <v>1515</v>
      </c>
      <c r="C66" s="69"/>
      <c r="D66" s="69"/>
      <c r="E66" s="61"/>
      <c r="F66" s="70">
        <v>15.64</v>
      </c>
      <c r="G66" s="70">
        <v>0.03</v>
      </c>
      <c r="H66" s="71"/>
    </row>
    <row r="67" spans="1:8" ht="13.15" customHeight="1" x14ac:dyDescent="0.25">
      <c r="A67" s="2"/>
      <c r="B67" s="63" t="s">
        <v>120</v>
      </c>
      <c r="C67" s="64"/>
      <c r="D67" s="64"/>
      <c r="E67" s="65"/>
      <c r="F67" s="66">
        <v>37.42</v>
      </c>
      <c r="G67" s="66">
        <v>0.09</v>
      </c>
      <c r="H67" s="67"/>
    </row>
    <row r="68" spans="1:8" ht="13.15" customHeight="1" x14ac:dyDescent="0.25">
      <c r="A68" s="2"/>
      <c r="B68" s="72" t="s">
        <v>120</v>
      </c>
      <c r="C68" s="62"/>
      <c r="D68" s="62"/>
      <c r="E68" s="7"/>
      <c r="F68" s="73">
        <v>53.06</v>
      </c>
      <c r="G68" s="73">
        <v>0.12</v>
      </c>
      <c r="H68" s="74"/>
    </row>
    <row r="69" spans="1:8" ht="13.15" customHeight="1" x14ac:dyDescent="0.25">
      <c r="A69" s="2"/>
      <c r="B69" s="28" t="s">
        <v>121</v>
      </c>
      <c r="C69" s="29"/>
      <c r="D69" s="29"/>
      <c r="E69" s="29"/>
      <c r="F69" s="30">
        <v>49153.96</v>
      </c>
      <c r="G69" s="31">
        <v>100</v>
      </c>
      <c r="H69" s="32"/>
    </row>
    <row r="70" spans="1:8" ht="13.15" customHeight="1" x14ac:dyDescent="0.25">
      <c r="A70" s="2"/>
      <c r="B70" s="185"/>
      <c r="C70" s="185"/>
      <c r="D70" s="185"/>
      <c r="E70" s="185"/>
      <c r="F70" s="185"/>
      <c r="G70" s="2"/>
      <c r="H70" s="2"/>
    </row>
    <row r="71" spans="1:8" ht="13.15" customHeight="1" x14ac:dyDescent="0.25">
      <c r="A71" s="2"/>
      <c r="B71" s="186" t="s">
        <v>122</v>
      </c>
      <c r="C71" s="186"/>
      <c r="D71" s="186"/>
      <c r="E71" s="186"/>
      <c r="F71" s="2"/>
      <c r="G71" s="2"/>
      <c r="H71" s="2"/>
    </row>
    <row r="73" spans="1:8" s="76" customFormat="1" ht="14.25" x14ac:dyDescent="0.2">
      <c r="B73" s="77" t="s">
        <v>1517</v>
      </c>
      <c r="C73" s="77"/>
      <c r="D73" s="77"/>
      <c r="E73" s="77"/>
      <c r="F73" s="78"/>
      <c r="G73" s="78"/>
    </row>
    <row r="74" spans="1:8" s="76" customFormat="1" ht="14.45" customHeight="1" x14ac:dyDescent="0.2">
      <c r="B74" s="79" t="s">
        <v>1518</v>
      </c>
      <c r="C74" s="79"/>
      <c r="D74" s="79"/>
      <c r="E74" s="79"/>
      <c r="F74" s="79"/>
      <c r="G74" s="79"/>
    </row>
    <row r="75" spans="1:8" s="76" customFormat="1" ht="14.45" customHeight="1" x14ac:dyDescent="0.2">
      <c r="B75" s="79" t="s">
        <v>1519</v>
      </c>
      <c r="C75" s="79"/>
      <c r="D75" s="79"/>
      <c r="E75" s="79"/>
      <c r="F75" s="79"/>
      <c r="G75" s="94"/>
    </row>
    <row r="76" spans="1:8" s="76" customFormat="1" ht="14.25" customHeight="1" x14ac:dyDescent="0.2">
      <c r="B76" s="79" t="s">
        <v>1520</v>
      </c>
      <c r="C76" s="79"/>
      <c r="D76" s="79"/>
      <c r="E76" s="79"/>
      <c r="F76" s="94"/>
      <c r="G76" s="94"/>
    </row>
    <row r="77" spans="1:8" s="76" customFormat="1" ht="14.25" x14ac:dyDescent="0.2">
      <c r="B77" s="81"/>
      <c r="C77" s="82"/>
      <c r="D77" s="82"/>
      <c r="E77" s="78"/>
      <c r="F77" s="78"/>
      <c r="G77" s="78"/>
    </row>
    <row r="78" spans="1:8" s="76" customFormat="1" ht="14.25" x14ac:dyDescent="0.2">
      <c r="B78" s="83" t="s">
        <v>1521</v>
      </c>
      <c r="C78" s="84" t="s">
        <v>1522</v>
      </c>
      <c r="D78" s="84" t="s">
        <v>1523</v>
      </c>
      <c r="E78" s="78"/>
      <c r="F78" s="86"/>
      <c r="G78" s="78"/>
    </row>
    <row r="79" spans="1:8" s="76" customFormat="1" ht="14.25" x14ac:dyDescent="0.2">
      <c r="B79" s="87" t="s">
        <v>1524</v>
      </c>
      <c r="C79" s="88">
        <v>24.104199999999999</v>
      </c>
      <c r="D79" s="88">
        <v>23.735800000000001</v>
      </c>
      <c r="E79" s="78"/>
      <c r="F79" s="78"/>
      <c r="G79" s="78"/>
    </row>
    <row r="80" spans="1:8" s="76" customFormat="1" ht="14.25" x14ac:dyDescent="0.2">
      <c r="B80" s="87" t="s">
        <v>1537</v>
      </c>
      <c r="C80" s="88">
        <v>17.069299999999998</v>
      </c>
      <c r="D80" s="88">
        <v>16.808499999999999</v>
      </c>
      <c r="E80" s="78"/>
      <c r="F80" s="78"/>
      <c r="G80" s="78"/>
    </row>
    <row r="81" spans="2:7" s="76" customFormat="1" ht="14.25" x14ac:dyDescent="0.2">
      <c r="B81" s="87" t="s">
        <v>1527</v>
      </c>
      <c r="C81" s="88">
        <v>21.220500000000001</v>
      </c>
      <c r="D81" s="88">
        <v>20.868600000000001</v>
      </c>
      <c r="E81" s="78"/>
      <c r="F81" s="78"/>
      <c r="G81" s="78"/>
    </row>
    <row r="82" spans="2:7" s="76" customFormat="1" ht="14.25" x14ac:dyDescent="0.2">
      <c r="B82" s="87" t="s">
        <v>1538</v>
      </c>
      <c r="C82" s="88">
        <v>14.442500000000001</v>
      </c>
      <c r="D82" s="88">
        <v>14.203099999999999</v>
      </c>
      <c r="E82" s="78"/>
      <c r="F82" s="78"/>
      <c r="G82" s="78"/>
    </row>
    <row r="83" spans="2:7" s="76" customFormat="1" ht="14.25" x14ac:dyDescent="0.2">
      <c r="B83" s="81"/>
      <c r="C83" s="93"/>
      <c r="D83" s="93"/>
      <c r="E83" s="78"/>
      <c r="F83" s="78"/>
      <c r="G83" s="78"/>
    </row>
    <row r="84" spans="2:7" s="76" customFormat="1" ht="14.25" x14ac:dyDescent="0.2">
      <c r="B84" s="91" t="s">
        <v>1710</v>
      </c>
      <c r="F84" s="78"/>
      <c r="G84" s="78"/>
    </row>
    <row r="85" spans="2:7" s="76" customFormat="1" ht="14.45" customHeight="1" x14ac:dyDescent="0.2">
      <c r="B85" s="79" t="s">
        <v>1530</v>
      </c>
      <c r="C85" s="79"/>
      <c r="D85" s="85"/>
    </row>
    <row r="86" spans="2:7" s="76" customFormat="1" ht="14.45" customHeight="1" x14ac:dyDescent="0.2">
      <c r="B86" s="79" t="s">
        <v>1531</v>
      </c>
      <c r="C86" s="79"/>
      <c r="D86" s="79"/>
    </row>
    <row r="87" spans="2:7" s="76" customFormat="1" ht="14.25" x14ac:dyDescent="0.2">
      <c r="B87" s="79" t="s">
        <v>1532</v>
      </c>
      <c r="C87" s="79"/>
      <c r="D87" s="79"/>
    </row>
    <row r="88" spans="2:7" s="76" customFormat="1" ht="14.25" x14ac:dyDescent="0.2">
      <c r="B88" s="91" t="s">
        <v>1572</v>
      </c>
      <c r="C88" s="85"/>
      <c r="D88" s="85"/>
    </row>
    <row r="89" spans="2:7" s="76" customFormat="1" ht="14.25" x14ac:dyDescent="0.2">
      <c r="B89" s="79" t="s">
        <v>1534</v>
      </c>
      <c r="C89" s="79"/>
      <c r="D89" s="79"/>
    </row>
    <row r="90" spans="2:7" s="76" customFormat="1" ht="14.25" x14ac:dyDescent="0.2">
      <c r="B90" s="81"/>
      <c r="C90" s="81"/>
      <c r="D90" s="81"/>
      <c r="E90" s="81"/>
    </row>
    <row r="91" spans="2:7" s="76" customFormat="1" x14ac:dyDescent="0.2">
      <c r="B91" s="194" t="s">
        <v>124</v>
      </c>
      <c r="C91" s="172" t="s">
        <v>125</v>
      </c>
      <c r="D91" s="192" t="s">
        <v>126</v>
      </c>
      <c r="E91" s="192" t="s">
        <v>127</v>
      </c>
      <c r="F91" s="192" t="s">
        <v>128</v>
      </c>
    </row>
    <row r="92" spans="2:7" s="76" customFormat="1" ht="30" x14ac:dyDescent="0.2">
      <c r="B92" s="195"/>
      <c r="C92" s="174" t="s">
        <v>129</v>
      </c>
      <c r="D92" s="193"/>
      <c r="E92" s="193"/>
      <c r="F92" s="193"/>
    </row>
    <row r="93" spans="2:7" s="76" customFormat="1" ht="120" customHeight="1" x14ac:dyDescent="0.2">
      <c r="B93" s="173" t="s">
        <v>1573</v>
      </c>
      <c r="C93" s="175" t="s">
        <v>1574</v>
      </c>
      <c r="D93" s="175"/>
      <c r="E93" s="175" t="s">
        <v>1575</v>
      </c>
      <c r="F93" s="175"/>
    </row>
    <row r="94" spans="2:7" s="76" customFormat="1" x14ac:dyDescent="0.25">
      <c r="B94"/>
      <c r="C94" t="s">
        <v>131</v>
      </c>
      <c r="D94"/>
      <c r="E94"/>
      <c r="F94"/>
    </row>
  </sheetData>
  <mergeCells count="11">
    <mergeCell ref="B70:F70"/>
    <mergeCell ref="B71:E71"/>
    <mergeCell ref="F91:F92"/>
    <mergeCell ref="E91:E92"/>
    <mergeCell ref="D91:D92"/>
    <mergeCell ref="B91:B92"/>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outlinePr summaryBelow="0"/>
  </sheetPr>
  <dimension ref="A1:H90"/>
  <sheetViews>
    <sheetView zoomScale="85" zoomScaleNormal="85" workbookViewId="0">
      <selection activeCell="B1" sqref="B1:H1"/>
    </sheetView>
  </sheetViews>
  <sheetFormatPr defaultRowHeight="15" x14ac:dyDescent="0.25"/>
  <cols>
    <col min="1" max="1" width="3.28515625" customWidth="1"/>
    <col min="2" max="2" width="41.7109375" customWidth="1"/>
    <col min="3" max="3" width="42.7109375" customWidth="1"/>
    <col min="4" max="6" width="30" customWidth="1"/>
    <col min="7" max="8" width="20" customWidth="1"/>
  </cols>
  <sheetData>
    <row r="1" spans="1:8" ht="19.899999999999999" customHeight="1" x14ac:dyDescent="0.25">
      <c r="A1" s="1" t="s">
        <v>1031</v>
      </c>
      <c r="B1" s="178" t="s">
        <v>1</v>
      </c>
      <c r="C1" s="178"/>
      <c r="D1" s="178"/>
      <c r="E1" s="178"/>
      <c r="F1" s="178"/>
      <c r="G1" s="178"/>
      <c r="H1" s="178"/>
    </row>
    <row r="2" spans="1:8" ht="19.899999999999999" customHeight="1" x14ac:dyDescent="0.25">
      <c r="A2" s="2"/>
      <c r="B2" s="178" t="s">
        <v>2</v>
      </c>
      <c r="C2" s="178"/>
      <c r="D2" s="178"/>
      <c r="E2" s="178"/>
      <c r="F2" s="178"/>
      <c r="G2" s="178"/>
      <c r="H2" s="178"/>
    </row>
    <row r="3" spans="1:8" ht="19.899999999999999" customHeight="1" x14ac:dyDescent="0.25">
      <c r="A3" s="2"/>
      <c r="B3" s="178" t="s">
        <v>1032</v>
      </c>
      <c r="C3" s="178"/>
      <c r="D3" s="178"/>
      <c r="E3" s="178"/>
      <c r="F3" s="178"/>
      <c r="G3" s="178"/>
      <c r="H3" s="178"/>
    </row>
    <row r="4" spans="1:8" ht="19.899999999999999" customHeight="1" x14ac:dyDescent="0.25">
      <c r="A4" s="2"/>
      <c r="B4" s="179" t="s">
        <v>1033</v>
      </c>
      <c r="C4" s="179"/>
      <c r="D4" s="179"/>
      <c r="E4" s="179"/>
      <c r="F4" s="179"/>
      <c r="G4" s="179"/>
      <c r="H4" s="179"/>
    </row>
    <row r="5" spans="1:8" ht="13.15" customHeight="1" x14ac:dyDescent="0.25">
      <c r="A5" s="2"/>
      <c r="B5" s="180"/>
      <c r="C5" s="180"/>
      <c r="D5" s="180"/>
      <c r="E5" s="180"/>
      <c r="F5" s="180"/>
      <c r="G5" s="180"/>
      <c r="H5" s="2"/>
    </row>
    <row r="6" spans="1:8" ht="28.15" customHeight="1" x14ac:dyDescent="0.25">
      <c r="A6" s="2"/>
      <c r="B6" s="3" t="s">
        <v>5</v>
      </c>
      <c r="C6" s="4" t="s">
        <v>6</v>
      </c>
      <c r="D6" s="4" t="s">
        <v>7</v>
      </c>
      <c r="E6" s="4" t="s">
        <v>8</v>
      </c>
      <c r="F6" s="4" t="s">
        <v>9</v>
      </c>
      <c r="G6" s="4" t="s">
        <v>10</v>
      </c>
      <c r="H6" s="5" t="s">
        <v>11</v>
      </c>
    </row>
    <row r="7" spans="1:8" ht="13.15" customHeight="1" x14ac:dyDescent="0.25">
      <c r="A7" s="2"/>
      <c r="B7" s="6" t="s">
        <v>135</v>
      </c>
      <c r="C7" s="7"/>
      <c r="D7" s="7"/>
      <c r="E7" s="7"/>
      <c r="F7" s="7"/>
      <c r="G7" s="7"/>
      <c r="H7" s="8"/>
    </row>
    <row r="8" spans="1:8" ht="13.15" customHeight="1" x14ac:dyDescent="0.25">
      <c r="A8" s="2"/>
      <c r="B8" s="6" t="s">
        <v>13</v>
      </c>
      <c r="C8" s="9"/>
      <c r="D8" s="9"/>
      <c r="E8" s="7"/>
      <c r="F8" s="7"/>
      <c r="G8" s="7"/>
      <c r="H8" s="8"/>
    </row>
    <row r="9" spans="1:8" ht="13.15" customHeight="1" x14ac:dyDescent="0.25">
      <c r="A9" s="1" t="s">
        <v>136</v>
      </c>
      <c r="B9" s="10" t="s">
        <v>137</v>
      </c>
      <c r="C9" s="11" t="s">
        <v>138</v>
      </c>
      <c r="D9" s="7" t="s">
        <v>139</v>
      </c>
      <c r="E9" s="12">
        <v>500320</v>
      </c>
      <c r="F9" s="13">
        <v>6286.02</v>
      </c>
      <c r="G9" s="13">
        <v>9.15</v>
      </c>
      <c r="H9" s="14"/>
    </row>
    <row r="10" spans="1:8" ht="13.15" customHeight="1" x14ac:dyDescent="0.25">
      <c r="A10" s="1" t="s">
        <v>140</v>
      </c>
      <c r="B10" s="10" t="s">
        <v>141</v>
      </c>
      <c r="C10" s="11" t="s">
        <v>142</v>
      </c>
      <c r="D10" s="7" t="s">
        <v>139</v>
      </c>
      <c r="E10" s="12">
        <v>820000</v>
      </c>
      <c r="F10" s="13">
        <v>6105.31</v>
      </c>
      <c r="G10" s="13">
        <v>8.89</v>
      </c>
      <c r="H10" s="14"/>
    </row>
    <row r="11" spans="1:8" ht="13.15" customHeight="1" x14ac:dyDescent="0.25">
      <c r="A11" s="1" t="s">
        <v>151</v>
      </c>
      <c r="B11" s="10" t="s">
        <v>152</v>
      </c>
      <c r="C11" s="11" t="s">
        <v>153</v>
      </c>
      <c r="D11" s="7" t="s">
        <v>154</v>
      </c>
      <c r="E11" s="12">
        <v>271000</v>
      </c>
      <c r="F11" s="13">
        <v>3580.45</v>
      </c>
      <c r="G11" s="13">
        <v>5.21</v>
      </c>
      <c r="H11" s="14"/>
    </row>
    <row r="12" spans="1:8" ht="13.15" customHeight="1" x14ac:dyDescent="0.25">
      <c r="A12" s="1" t="s">
        <v>143</v>
      </c>
      <c r="B12" s="10" t="s">
        <v>144</v>
      </c>
      <c r="C12" s="11" t="s">
        <v>145</v>
      </c>
      <c r="D12" s="7" t="s">
        <v>146</v>
      </c>
      <c r="E12" s="12">
        <v>192000</v>
      </c>
      <c r="F12" s="13">
        <v>3511.68</v>
      </c>
      <c r="G12" s="13">
        <v>5.1100000000000003</v>
      </c>
      <c r="H12" s="14"/>
    </row>
    <row r="13" spans="1:8" ht="13.15" customHeight="1" x14ac:dyDescent="0.25">
      <c r="A13" s="1" t="s">
        <v>147</v>
      </c>
      <c r="B13" s="10" t="s">
        <v>148</v>
      </c>
      <c r="C13" s="11" t="s">
        <v>149</v>
      </c>
      <c r="D13" s="7" t="s">
        <v>150</v>
      </c>
      <c r="E13" s="12">
        <v>250294</v>
      </c>
      <c r="F13" s="13">
        <v>2905.66</v>
      </c>
      <c r="G13" s="13">
        <v>4.2300000000000004</v>
      </c>
      <c r="H13" s="14"/>
    </row>
    <row r="14" spans="1:8" ht="13.15" customHeight="1" x14ac:dyDescent="0.25">
      <c r="A14" s="1" t="s">
        <v>159</v>
      </c>
      <c r="B14" s="10" t="s">
        <v>160</v>
      </c>
      <c r="C14" s="11" t="s">
        <v>161</v>
      </c>
      <c r="D14" s="7" t="s">
        <v>162</v>
      </c>
      <c r="E14" s="12">
        <v>59677</v>
      </c>
      <c r="F14" s="13">
        <v>2432.73</v>
      </c>
      <c r="G14" s="13">
        <v>3.54</v>
      </c>
      <c r="H14" s="14"/>
    </row>
    <row r="15" spans="1:8" ht="13.15" customHeight="1" x14ac:dyDescent="0.25">
      <c r="A15" s="1" t="s">
        <v>221</v>
      </c>
      <c r="B15" s="10" t="s">
        <v>222</v>
      </c>
      <c r="C15" s="11" t="s">
        <v>223</v>
      </c>
      <c r="D15" s="7" t="s">
        <v>139</v>
      </c>
      <c r="E15" s="12">
        <v>555000</v>
      </c>
      <c r="F15" s="13">
        <v>2132.31</v>
      </c>
      <c r="G15" s="13">
        <v>3.1</v>
      </c>
      <c r="H15" s="14"/>
    </row>
    <row r="16" spans="1:8" ht="13.15" customHeight="1" x14ac:dyDescent="0.25">
      <c r="A16" s="1" t="s">
        <v>163</v>
      </c>
      <c r="B16" s="10" t="s">
        <v>164</v>
      </c>
      <c r="C16" s="11" t="s">
        <v>165</v>
      </c>
      <c r="D16" s="7" t="s">
        <v>150</v>
      </c>
      <c r="E16" s="12">
        <v>91981</v>
      </c>
      <c r="F16" s="13">
        <v>2077.7600000000002</v>
      </c>
      <c r="G16" s="13">
        <v>3.02</v>
      </c>
      <c r="H16" s="14"/>
    </row>
    <row r="17" spans="1:8" ht="13.15" customHeight="1" x14ac:dyDescent="0.25">
      <c r="A17" s="1" t="s">
        <v>170</v>
      </c>
      <c r="B17" s="10" t="s">
        <v>171</v>
      </c>
      <c r="C17" s="11" t="s">
        <v>172</v>
      </c>
      <c r="D17" s="7" t="s">
        <v>139</v>
      </c>
      <c r="E17" s="12">
        <v>158000</v>
      </c>
      <c r="F17" s="13">
        <v>2032.83</v>
      </c>
      <c r="G17" s="13">
        <v>2.96</v>
      </c>
      <c r="H17" s="14"/>
    </row>
    <row r="18" spans="1:8" ht="13.15" customHeight="1" x14ac:dyDescent="0.25">
      <c r="A18" s="1" t="s">
        <v>166</v>
      </c>
      <c r="B18" s="10" t="s">
        <v>167</v>
      </c>
      <c r="C18" s="11" t="s">
        <v>168</v>
      </c>
      <c r="D18" s="7" t="s">
        <v>169</v>
      </c>
      <c r="E18" s="12">
        <v>84700</v>
      </c>
      <c r="F18" s="13">
        <v>1824.01</v>
      </c>
      <c r="G18" s="13">
        <v>2.66</v>
      </c>
      <c r="H18" s="14"/>
    </row>
    <row r="19" spans="1:8" ht="13.15" customHeight="1" x14ac:dyDescent="0.25">
      <c r="A19" s="1" t="s">
        <v>1034</v>
      </c>
      <c r="B19" s="10" t="s">
        <v>1035</v>
      </c>
      <c r="C19" s="11" t="s">
        <v>1036</v>
      </c>
      <c r="D19" s="7" t="s">
        <v>158</v>
      </c>
      <c r="E19" s="12">
        <v>97000</v>
      </c>
      <c r="F19" s="13">
        <v>1730.09</v>
      </c>
      <c r="G19" s="13">
        <v>2.52</v>
      </c>
      <c r="H19" s="14"/>
    </row>
    <row r="20" spans="1:8" ht="13.15" customHeight="1" x14ac:dyDescent="0.25">
      <c r="A20" s="1" t="s">
        <v>196</v>
      </c>
      <c r="B20" s="10" t="s">
        <v>197</v>
      </c>
      <c r="C20" s="11" t="s">
        <v>198</v>
      </c>
      <c r="D20" s="7" t="s">
        <v>176</v>
      </c>
      <c r="E20" s="12">
        <v>640000</v>
      </c>
      <c r="F20" s="13">
        <v>1603.71</v>
      </c>
      <c r="G20" s="13">
        <v>2.33</v>
      </c>
      <c r="H20" s="14"/>
    </row>
    <row r="21" spans="1:8" ht="13.15" customHeight="1" x14ac:dyDescent="0.25">
      <c r="A21" s="1" t="s">
        <v>202</v>
      </c>
      <c r="B21" s="10" t="s">
        <v>203</v>
      </c>
      <c r="C21" s="11" t="s">
        <v>204</v>
      </c>
      <c r="D21" s="7" t="s">
        <v>195</v>
      </c>
      <c r="E21" s="12">
        <v>76000</v>
      </c>
      <c r="F21" s="13">
        <v>1367.39</v>
      </c>
      <c r="G21" s="13">
        <v>1.99</v>
      </c>
      <c r="H21" s="14"/>
    </row>
    <row r="22" spans="1:8" ht="13.15" customHeight="1" x14ac:dyDescent="0.25">
      <c r="A22" s="1" t="s">
        <v>173</v>
      </c>
      <c r="B22" s="10" t="s">
        <v>174</v>
      </c>
      <c r="C22" s="11" t="s">
        <v>175</v>
      </c>
      <c r="D22" s="7" t="s">
        <v>176</v>
      </c>
      <c r="E22" s="12">
        <v>31000</v>
      </c>
      <c r="F22" s="13">
        <v>1256.9000000000001</v>
      </c>
      <c r="G22" s="13">
        <v>1.83</v>
      </c>
      <c r="H22" s="14"/>
    </row>
    <row r="23" spans="1:8" ht="13.15" customHeight="1" x14ac:dyDescent="0.25">
      <c r="A23" s="1" t="s">
        <v>205</v>
      </c>
      <c r="B23" s="10" t="s">
        <v>206</v>
      </c>
      <c r="C23" s="11" t="s">
        <v>207</v>
      </c>
      <c r="D23" s="7" t="s">
        <v>150</v>
      </c>
      <c r="E23" s="12">
        <v>84000</v>
      </c>
      <c r="F23" s="13">
        <v>1246.48</v>
      </c>
      <c r="G23" s="13">
        <v>1.81</v>
      </c>
      <c r="H23" s="14"/>
    </row>
    <row r="24" spans="1:8" ht="13.15" customHeight="1" x14ac:dyDescent="0.25">
      <c r="A24" s="1" t="s">
        <v>184</v>
      </c>
      <c r="B24" s="10" t="s">
        <v>185</v>
      </c>
      <c r="C24" s="11" t="s">
        <v>186</v>
      </c>
      <c r="D24" s="7" t="s">
        <v>187</v>
      </c>
      <c r="E24" s="12">
        <v>37118</v>
      </c>
      <c r="F24" s="13">
        <v>1245.57</v>
      </c>
      <c r="G24" s="13">
        <v>1.81</v>
      </c>
      <c r="H24" s="14"/>
    </row>
    <row r="25" spans="1:8" ht="13.15" customHeight="1" x14ac:dyDescent="0.25">
      <c r="A25" s="1" t="s">
        <v>350</v>
      </c>
      <c r="B25" s="10" t="s">
        <v>351</v>
      </c>
      <c r="C25" s="11" t="s">
        <v>352</v>
      </c>
      <c r="D25" s="7" t="s">
        <v>187</v>
      </c>
      <c r="E25" s="12">
        <v>40000</v>
      </c>
      <c r="F25" s="13">
        <v>1218.24</v>
      </c>
      <c r="G25" s="13">
        <v>1.77</v>
      </c>
      <c r="H25" s="14"/>
    </row>
    <row r="26" spans="1:8" ht="13.15" customHeight="1" x14ac:dyDescent="0.25">
      <c r="A26" s="1" t="s">
        <v>362</v>
      </c>
      <c r="B26" s="10" t="s">
        <v>363</v>
      </c>
      <c r="C26" s="11" t="s">
        <v>364</v>
      </c>
      <c r="D26" s="7" t="s">
        <v>139</v>
      </c>
      <c r="E26" s="12">
        <v>125000</v>
      </c>
      <c r="F26" s="13">
        <v>1205.5</v>
      </c>
      <c r="G26" s="13">
        <v>1.75</v>
      </c>
      <c r="H26" s="14"/>
    </row>
    <row r="27" spans="1:8" ht="13.15" customHeight="1" x14ac:dyDescent="0.25">
      <c r="A27" s="1" t="s">
        <v>1037</v>
      </c>
      <c r="B27" s="10" t="s">
        <v>1038</v>
      </c>
      <c r="C27" s="11" t="s">
        <v>1039</v>
      </c>
      <c r="D27" s="7" t="s">
        <v>240</v>
      </c>
      <c r="E27" s="12">
        <v>94000</v>
      </c>
      <c r="F27" s="13">
        <v>1106.19</v>
      </c>
      <c r="G27" s="13">
        <v>1.61</v>
      </c>
      <c r="H27" s="14"/>
    </row>
    <row r="28" spans="1:8" ht="13.15" customHeight="1" x14ac:dyDescent="0.25">
      <c r="A28" s="1" t="s">
        <v>288</v>
      </c>
      <c r="B28" s="10" t="s">
        <v>289</v>
      </c>
      <c r="C28" s="11" t="s">
        <v>290</v>
      </c>
      <c r="D28" s="7" t="s">
        <v>187</v>
      </c>
      <c r="E28" s="12">
        <v>270000</v>
      </c>
      <c r="F28" s="13">
        <v>1063.53</v>
      </c>
      <c r="G28" s="13">
        <v>1.55</v>
      </c>
      <c r="H28" s="14"/>
    </row>
    <row r="29" spans="1:8" ht="13.15" customHeight="1" x14ac:dyDescent="0.25">
      <c r="A29" s="1" t="s">
        <v>218</v>
      </c>
      <c r="B29" s="10" t="s">
        <v>219</v>
      </c>
      <c r="C29" s="11" t="s">
        <v>220</v>
      </c>
      <c r="D29" s="7" t="s">
        <v>176</v>
      </c>
      <c r="E29" s="12">
        <v>25000</v>
      </c>
      <c r="F29" s="13">
        <v>1056</v>
      </c>
      <c r="G29" s="13">
        <v>1.54</v>
      </c>
      <c r="H29" s="14"/>
    </row>
    <row r="30" spans="1:8" ht="13.15" customHeight="1" x14ac:dyDescent="0.25">
      <c r="A30" s="1" t="s">
        <v>215</v>
      </c>
      <c r="B30" s="10" t="s">
        <v>216</v>
      </c>
      <c r="C30" s="11" t="s">
        <v>217</v>
      </c>
      <c r="D30" s="7" t="s">
        <v>146</v>
      </c>
      <c r="E30" s="12">
        <v>234720</v>
      </c>
      <c r="F30" s="13">
        <v>1037.58</v>
      </c>
      <c r="G30" s="13">
        <v>1.51</v>
      </c>
      <c r="H30" s="14"/>
    </row>
    <row r="31" spans="1:8" ht="13.15" customHeight="1" x14ac:dyDescent="0.25">
      <c r="A31" s="1" t="s">
        <v>211</v>
      </c>
      <c r="B31" s="10" t="s">
        <v>212</v>
      </c>
      <c r="C31" s="11" t="s">
        <v>213</v>
      </c>
      <c r="D31" s="7" t="s">
        <v>214</v>
      </c>
      <c r="E31" s="12">
        <v>385000</v>
      </c>
      <c r="F31" s="13">
        <v>1021.79</v>
      </c>
      <c r="G31" s="13">
        <v>1.49</v>
      </c>
      <c r="H31" s="14"/>
    </row>
    <row r="32" spans="1:8" ht="13.15" customHeight="1" x14ac:dyDescent="0.25">
      <c r="A32" s="1" t="s">
        <v>181</v>
      </c>
      <c r="B32" s="10" t="s">
        <v>182</v>
      </c>
      <c r="C32" s="11" t="s">
        <v>183</v>
      </c>
      <c r="D32" s="7" t="s">
        <v>139</v>
      </c>
      <c r="E32" s="12">
        <v>110928</v>
      </c>
      <c r="F32" s="13">
        <v>1014.27</v>
      </c>
      <c r="G32" s="13">
        <v>1.48</v>
      </c>
      <c r="H32" s="14"/>
    </row>
    <row r="33" spans="1:8" ht="13.15" customHeight="1" x14ac:dyDescent="0.25">
      <c r="A33" s="1" t="s">
        <v>241</v>
      </c>
      <c r="B33" s="10" t="s">
        <v>242</v>
      </c>
      <c r="C33" s="11" t="s">
        <v>243</v>
      </c>
      <c r="D33" s="7" t="s">
        <v>240</v>
      </c>
      <c r="E33" s="12">
        <v>24000</v>
      </c>
      <c r="F33" s="13">
        <v>977.98</v>
      </c>
      <c r="G33" s="13">
        <v>1.42</v>
      </c>
      <c r="H33" s="14"/>
    </row>
    <row r="34" spans="1:8" ht="13.15" customHeight="1" x14ac:dyDescent="0.25">
      <c r="A34" s="1" t="s">
        <v>278</v>
      </c>
      <c r="B34" s="10" t="s">
        <v>279</v>
      </c>
      <c r="C34" s="11" t="s">
        <v>280</v>
      </c>
      <c r="D34" s="7" t="s">
        <v>191</v>
      </c>
      <c r="E34" s="12">
        <v>243206</v>
      </c>
      <c r="F34" s="13">
        <v>940.96</v>
      </c>
      <c r="G34" s="13">
        <v>1.37</v>
      </c>
      <c r="H34" s="14"/>
    </row>
    <row r="35" spans="1:8" ht="13.15" customHeight="1" x14ac:dyDescent="0.25">
      <c r="A35" s="1" t="s">
        <v>1040</v>
      </c>
      <c r="B35" s="10" t="s">
        <v>1041</v>
      </c>
      <c r="C35" s="11" t="s">
        <v>1042</v>
      </c>
      <c r="D35" s="7" t="s">
        <v>270</v>
      </c>
      <c r="E35" s="12">
        <v>63000</v>
      </c>
      <c r="F35" s="13">
        <v>934.16</v>
      </c>
      <c r="G35" s="13">
        <v>1.36</v>
      </c>
      <c r="H35" s="14"/>
    </row>
    <row r="36" spans="1:8" ht="13.15" customHeight="1" x14ac:dyDescent="0.25">
      <c r="A36" s="1" t="s">
        <v>359</v>
      </c>
      <c r="B36" s="10" t="s">
        <v>360</v>
      </c>
      <c r="C36" s="11" t="s">
        <v>361</v>
      </c>
      <c r="D36" s="7" t="s">
        <v>195</v>
      </c>
      <c r="E36" s="12">
        <v>14000</v>
      </c>
      <c r="F36" s="13">
        <v>933.38</v>
      </c>
      <c r="G36" s="13">
        <v>1.36</v>
      </c>
      <c r="H36" s="14"/>
    </row>
    <row r="37" spans="1:8" ht="13.15" customHeight="1" x14ac:dyDescent="0.25">
      <c r="A37" s="1" t="s">
        <v>261</v>
      </c>
      <c r="B37" s="10" t="s">
        <v>262</v>
      </c>
      <c r="C37" s="11" t="s">
        <v>263</v>
      </c>
      <c r="D37" s="7" t="s">
        <v>187</v>
      </c>
      <c r="E37" s="12">
        <v>13000</v>
      </c>
      <c r="F37" s="13">
        <v>933.01</v>
      </c>
      <c r="G37" s="13">
        <v>1.36</v>
      </c>
      <c r="H37" s="14"/>
    </row>
    <row r="38" spans="1:8" ht="13.15" customHeight="1" x14ac:dyDescent="0.25">
      <c r="A38" s="1" t="s">
        <v>224</v>
      </c>
      <c r="B38" s="10" t="s">
        <v>225</v>
      </c>
      <c r="C38" s="11" t="s">
        <v>226</v>
      </c>
      <c r="D38" s="7" t="s">
        <v>227</v>
      </c>
      <c r="E38" s="12">
        <v>17400</v>
      </c>
      <c r="F38" s="13">
        <v>905.58</v>
      </c>
      <c r="G38" s="13">
        <v>1.32</v>
      </c>
      <c r="H38" s="14"/>
    </row>
    <row r="39" spans="1:8" ht="13.15" customHeight="1" x14ac:dyDescent="0.25">
      <c r="A39" s="1" t="s">
        <v>753</v>
      </c>
      <c r="B39" s="10" t="s">
        <v>754</v>
      </c>
      <c r="C39" s="11" t="s">
        <v>755</v>
      </c>
      <c r="D39" s="7" t="s">
        <v>270</v>
      </c>
      <c r="E39" s="12">
        <v>33000</v>
      </c>
      <c r="F39" s="13">
        <v>896.21</v>
      </c>
      <c r="G39" s="13">
        <v>1.3</v>
      </c>
      <c r="H39" s="14"/>
    </row>
    <row r="40" spans="1:8" ht="13.15" customHeight="1" x14ac:dyDescent="0.25">
      <c r="A40" s="1" t="s">
        <v>248</v>
      </c>
      <c r="B40" s="10" t="s">
        <v>249</v>
      </c>
      <c r="C40" s="11" t="s">
        <v>250</v>
      </c>
      <c r="D40" s="7" t="s">
        <v>227</v>
      </c>
      <c r="E40" s="12">
        <v>63000</v>
      </c>
      <c r="F40" s="13">
        <v>895.55</v>
      </c>
      <c r="G40" s="13">
        <v>1.3</v>
      </c>
      <c r="H40" s="14"/>
    </row>
    <row r="41" spans="1:8" ht="13.15" customHeight="1" x14ac:dyDescent="0.25">
      <c r="A41" s="1" t="s">
        <v>326</v>
      </c>
      <c r="B41" s="10" t="s">
        <v>327</v>
      </c>
      <c r="C41" s="11" t="s">
        <v>328</v>
      </c>
      <c r="D41" s="7" t="s">
        <v>329</v>
      </c>
      <c r="E41" s="12">
        <v>150000</v>
      </c>
      <c r="F41" s="13">
        <v>892.2</v>
      </c>
      <c r="G41" s="13">
        <v>1.3</v>
      </c>
      <c r="H41" s="14"/>
    </row>
    <row r="42" spans="1:8" ht="13.15" customHeight="1" x14ac:dyDescent="0.25">
      <c r="A42" s="1" t="s">
        <v>192</v>
      </c>
      <c r="B42" s="10" t="s">
        <v>193</v>
      </c>
      <c r="C42" s="11" t="s">
        <v>194</v>
      </c>
      <c r="D42" s="7" t="s">
        <v>195</v>
      </c>
      <c r="E42" s="12">
        <v>66000</v>
      </c>
      <c r="F42" s="13">
        <v>860.31</v>
      </c>
      <c r="G42" s="13">
        <v>1.25</v>
      </c>
      <c r="H42" s="14"/>
    </row>
    <row r="43" spans="1:8" ht="13.15" customHeight="1" x14ac:dyDescent="0.25">
      <c r="A43" s="1" t="s">
        <v>188</v>
      </c>
      <c r="B43" s="10" t="s">
        <v>189</v>
      </c>
      <c r="C43" s="11" t="s">
        <v>190</v>
      </c>
      <c r="D43" s="7" t="s">
        <v>191</v>
      </c>
      <c r="E43" s="12">
        <v>185000</v>
      </c>
      <c r="F43" s="13">
        <v>778.39</v>
      </c>
      <c r="G43" s="13">
        <v>1.1299999999999999</v>
      </c>
      <c r="H43" s="14"/>
    </row>
    <row r="44" spans="1:8" ht="13.15" customHeight="1" x14ac:dyDescent="0.25">
      <c r="A44" s="1" t="s">
        <v>750</v>
      </c>
      <c r="B44" s="10" t="s">
        <v>751</v>
      </c>
      <c r="C44" s="11" t="s">
        <v>752</v>
      </c>
      <c r="D44" s="7" t="s">
        <v>298</v>
      </c>
      <c r="E44" s="12">
        <v>80000</v>
      </c>
      <c r="F44" s="13">
        <v>772.08</v>
      </c>
      <c r="G44" s="13">
        <v>1.1200000000000001</v>
      </c>
      <c r="H44" s="14"/>
    </row>
    <row r="45" spans="1:8" ht="13.15" customHeight="1" x14ac:dyDescent="0.25">
      <c r="A45" s="1" t="s">
        <v>407</v>
      </c>
      <c r="B45" s="10" t="s">
        <v>408</v>
      </c>
      <c r="C45" s="11" t="s">
        <v>409</v>
      </c>
      <c r="D45" s="7" t="s">
        <v>349</v>
      </c>
      <c r="E45" s="12">
        <v>23000</v>
      </c>
      <c r="F45" s="13">
        <v>718.15</v>
      </c>
      <c r="G45" s="13">
        <v>1.05</v>
      </c>
      <c r="H45" s="14"/>
    </row>
    <row r="46" spans="1:8" ht="13.15" customHeight="1" x14ac:dyDescent="0.25">
      <c r="A46" s="1" t="s">
        <v>228</v>
      </c>
      <c r="B46" s="10" t="s">
        <v>229</v>
      </c>
      <c r="C46" s="11" t="s">
        <v>230</v>
      </c>
      <c r="D46" s="7" t="s">
        <v>158</v>
      </c>
      <c r="E46" s="12">
        <v>232877</v>
      </c>
      <c r="F46" s="13">
        <v>712.37</v>
      </c>
      <c r="G46" s="13">
        <v>1.04</v>
      </c>
      <c r="H46" s="14"/>
    </row>
    <row r="47" spans="1:8" ht="13.15" customHeight="1" x14ac:dyDescent="0.25">
      <c r="A47" s="1" t="s">
        <v>305</v>
      </c>
      <c r="B47" s="10" t="s">
        <v>306</v>
      </c>
      <c r="C47" s="11" t="s">
        <v>307</v>
      </c>
      <c r="D47" s="7" t="s">
        <v>308</v>
      </c>
      <c r="E47" s="12">
        <v>335000</v>
      </c>
      <c r="F47" s="13">
        <v>696.87</v>
      </c>
      <c r="G47" s="13">
        <v>1.01</v>
      </c>
      <c r="H47" s="14"/>
    </row>
    <row r="48" spans="1:8" ht="13.15" customHeight="1" x14ac:dyDescent="0.25">
      <c r="A48" s="1" t="s">
        <v>1043</v>
      </c>
      <c r="B48" s="10" t="s">
        <v>1044</v>
      </c>
      <c r="C48" s="11" t="s">
        <v>1045</v>
      </c>
      <c r="D48" s="7" t="s">
        <v>158</v>
      </c>
      <c r="E48" s="12">
        <v>100000</v>
      </c>
      <c r="F48" s="13">
        <v>665.85</v>
      </c>
      <c r="G48" s="13">
        <v>0.97</v>
      </c>
      <c r="H48" s="14"/>
    </row>
    <row r="49" spans="1:8" ht="13.15" customHeight="1" x14ac:dyDescent="0.25">
      <c r="A49" s="1" t="s">
        <v>319</v>
      </c>
      <c r="B49" s="10" t="s">
        <v>320</v>
      </c>
      <c r="C49" s="11" t="s">
        <v>321</v>
      </c>
      <c r="D49" s="7" t="s">
        <v>322</v>
      </c>
      <c r="E49" s="12">
        <v>15000</v>
      </c>
      <c r="F49" s="13">
        <v>660.75</v>
      </c>
      <c r="G49" s="13">
        <v>0.96</v>
      </c>
      <c r="H49" s="14"/>
    </row>
    <row r="50" spans="1:8" ht="13.15" customHeight="1" x14ac:dyDescent="0.25">
      <c r="A50" s="1" t="s">
        <v>313</v>
      </c>
      <c r="B50" s="10" t="s">
        <v>314</v>
      </c>
      <c r="C50" s="11" t="s">
        <v>315</v>
      </c>
      <c r="D50" s="7" t="s">
        <v>158</v>
      </c>
      <c r="E50" s="12">
        <v>64157</v>
      </c>
      <c r="F50" s="13">
        <v>607.66</v>
      </c>
      <c r="G50" s="13">
        <v>0.88</v>
      </c>
      <c r="H50" s="14"/>
    </row>
    <row r="51" spans="1:8" ht="13.15" customHeight="1" x14ac:dyDescent="0.25">
      <c r="A51" s="1" t="s">
        <v>440</v>
      </c>
      <c r="B51" s="10" t="s">
        <v>441</v>
      </c>
      <c r="C51" s="11" t="s">
        <v>442</v>
      </c>
      <c r="D51" s="7" t="s">
        <v>443</v>
      </c>
      <c r="E51" s="12">
        <v>13000</v>
      </c>
      <c r="F51" s="13">
        <v>559.49</v>
      </c>
      <c r="G51" s="13">
        <v>0.81</v>
      </c>
      <c r="H51" s="14"/>
    </row>
    <row r="52" spans="1:8" ht="13.15" customHeight="1" x14ac:dyDescent="0.25">
      <c r="A52" s="1" t="s">
        <v>340</v>
      </c>
      <c r="B52" s="10" t="s">
        <v>185</v>
      </c>
      <c r="C52" s="11" t="s">
        <v>341</v>
      </c>
      <c r="D52" s="7" t="s">
        <v>187</v>
      </c>
      <c r="E52" s="12">
        <v>129272</v>
      </c>
      <c r="F52" s="13">
        <v>13.38</v>
      </c>
      <c r="G52" s="13">
        <v>0.02</v>
      </c>
      <c r="H52" s="14"/>
    </row>
    <row r="53" spans="1:8" ht="13.15" customHeight="1" x14ac:dyDescent="0.25">
      <c r="A53" s="2"/>
      <c r="B53" s="6" t="s">
        <v>22</v>
      </c>
      <c r="C53" s="7"/>
      <c r="D53" s="7"/>
      <c r="E53" s="7"/>
      <c r="F53" s="15">
        <v>65416.33</v>
      </c>
      <c r="G53" s="15">
        <v>95.19</v>
      </c>
      <c r="H53" s="16"/>
    </row>
    <row r="54" spans="1:8" ht="13.15" customHeight="1" x14ac:dyDescent="0.25">
      <c r="A54" s="2"/>
      <c r="B54" s="17" t="s">
        <v>342</v>
      </c>
      <c r="C54" s="18"/>
      <c r="D54" s="18"/>
      <c r="E54" s="19"/>
      <c r="F54" s="20" t="s">
        <v>24</v>
      </c>
      <c r="G54" s="20" t="s">
        <v>24</v>
      </c>
      <c r="H54" s="21"/>
    </row>
    <row r="55" spans="1:8" ht="13.15" customHeight="1" x14ac:dyDescent="0.25">
      <c r="A55" s="2"/>
      <c r="B55" s="22" t="s">
        <v>22</v>
      </c>
      <c r="C55" s="23"/>
      <c r="D55" s="23"/>
      <c r="E55" s="20"/>
      <c r="F55" s="20" t="s">
        <v>24</v>
      </c>
      <c r="G55" s="20" t="s">
        <v>24</v>
      </c>
      <c r="H55" s="21"/>
    </row>
    <row r="56" spans="1:8" ht="13.15" customHeight="1" x14ac:dyDescent="0.25">
      <c r="A56" s="2"/>
      <c r="B56" s="17" t="s">
        <v>26</v>
      </c>
      <c r="C56" s="18"/>
      <c r="D56" s="18"/>
      <c r="E56" s="24"/>
      <c r="F56" s="15">
        <v>65416.33</v>
      </c>
      <c r="G56" s="15">
        <v>95.19</v>
      </c>
      <c r="H56" s="21"/>
    </row>
    <row r="57" spans="1:8" ht="13.15" customHeight="1" x14ac:dyDescent="0.25">
      <c r="A57" s="2"/>
      <c r="B57" s="6" t="s">
        <v>27</v>
      </c>
      <c r="C57" s="7"/>
      <c r="D57" s="7"/>
      <c r="E57" s="7"/>
      <c r="F57" s="7"/>
      <c r="G57" s="7"/>
      <c r="H57" s="8"/>
    </row>
    <row r="58" spans="1:8" ht="13.15" customHeight="1" x14ac:dyDescent="0.25">
      <c r="A58" s="2"/>
      <c r="B58" s="6" t="s">
        <v>112</v>
      </c>
      <c r="C58" s="9"/>
      <c r="D58" s="9"/>
      <c r="E58" s="7"/>
      <c r="F58" s="7"/>
      <c r="G58" s="7"/>
      <c r="H58" s="8"/>
    </row>
    <row r="59" spans="1:8" ht="13.15" customHeight="1" x14ac:dyDescent="0.25">
      <c r="A59" s="1" t="s">
        <v>113</v>
      </c>
      <c r="B59" s="10" t="s">
        <v>114</v>
      </c>
      <c r="C59" s="11"/>
      <c r="D59" s="7"/>
      <c r="E59" s="12"/>
      <c r="F59" s="13">
        <v>2945.91</v>
      </c>
      <c r="G59" s="13">
        <v>4.29</v>
      </c>
      <c r="H59" s="14">
        <v>5.33E-2</v>
      </c>
    </row>
    <row r="60" spans="1:8" ht="13.15" customHeight="1" x14ac:dyDescent="0.25">
      <c r="A60" s="2"/>
      <c r="B60" s="6" t="s">
        <v>22</v>
      </c>
      <c r="C60" s="7"/>
      <c r="D60" s="7"/>
      <c r="E60" s="7"/>
      <c r="F60" s="15">
        <v>2945.91</v>
      </c>
      <c r="G60" s="15">
        <v>4.29</v>
      </c>
      <c r="H60" s="16"/>
    </row>
    <row r="61" spans="1:8" ht="13.15" customHeight="1" x14ac:dyDescent="0.25">
      <c r="A61" s="2"/>
      <c r="B61" s="57" t="s">
        <v>26</v>
      </c>
      <c r="C61" s="58"/>
      <c r="D61" s="58"/>
      <c r="E61" s="56"/>
      <c r="F61" s="59">
        <v>2945.91</v>
      </c>
      <c r="G61" s="59">
        <v>4.29</v>
      </c>
      <c r="H61" s="60"/>
    </row>
    <row r="62" spans="1:8" ht="13.15" customHeight="1" x14ac:dyDescent="0.25">
      <c r="A62" s="2"/>
      <c r="B62" s="68" t="s">
        <v>1515</v>
      </c>
      <c r="C62" s="69"/>
      <c r="D62" s="69"/>
      <c r="E62" s="61"/>
      <c r="F62" s="70">
        <v>20.5</v>
      </c>
      <c r="G62" s="70">
        <v>0.03</v>
      </c>
      <c r="H62" s="71"/>
    </row>
    <row r="63" spans="1:8" ht="13.15" customHeight="1" x14ac:dyDescent="0.25">
      <c r="A63" s="2"/>
      <c r="B63" s="63" t="s">
        <v>120</v>
      </c>
      <c r="C63" s="64"/>
      <c r="D63" s="64"/>
      <c r="E63" s="65"/>
      <c r="F63" s="66">
        <v>308.31</v>
      </c>
      <c r="G63" s="66">
        <v>0.49</v>
      </c>
      <c r="H63" s="67"/>
    </row>
    <row r="64" spans="1:8" ht="13.15" customHeight="1" x14ac:dyDescent="0.25">
      <c r="A64" s="2"/>
      <c r="B64" s="72" t="s">
        <v>120</v>
      </c>
      <c r="C64" s="62"/>
      <c r="D64" s="62"/>
      <c r="E64" s="7"/>
      <c r="F64" s="73">
        <v>328.81</v>
      </c>
      <c r="G64" s="73">
        <v>0.52</v>
      </c>
      <c r="H64" s="74"/>
    </row>
    <row r="65" spans="1:8" ht="13.15" customHeight="1" x14ac:dyDescent="0.25">
      <c r="A65" s="2"/>
      <c r="B65" s="28" t="s">
        <v>121</v>
      </c>
      <c r="C65" s="29"/>
      <c r="D65" s="29"/>
      <c r="E65" s="29"/>
      <c r="F65" s="30">
        <v>68691.05</v>
      </c>
      <c r="G65" s="31">
        <v>100</v>
      </c>
      <c r="H65" s="32"/>
    </row>
    <row r="66" spans="1:8" ht="13.15" customHeight="1" x14ac:dyDescent="0.25">
      <c r="A66" s="2"/>
      <c r="B66" s="185"/>
      <c r="C66" s="185"/>
      <c r="D66" s="185"/>
      <c r="E66" s="185"/>
      <c r="F66" s="185"/>
      <c r="G66" s="2"/>
      <c r="H66" s="2"/>
    </row>
    <row r="67" spans="1:8" ht="13.15" customHeight="1" x14ac:dyDescent="0.25">
      <c r="A67" s="2"/>
      <c r="B67" s="186" t="s">
        <v>122</v>
      </c>
      <c r="C67" s="186"/>
      <c r="D67" s="186"/>
      <c r="E67" s="186"/>
      <c r="F67" s="2"/>
      <c r="G67" s="2"/>
      <c r="H67" s="2"/>
    </row>
    <row r="69" spans="1:8" s="76" customFormat="1" ht="14.25" x14ac:dyDescent="0.2">
      <c r="B69" s="77" t="s">
        <v>1517</v>
      </c>
      <c r="C69" s="77"/>
      <c r="D69" s="77"/>
      <c r="E69" s="77"/>
      <c r="F69" s="78"/>
      <c r="G69" s="78"/>
    </row>
    <row r="70" spans="1:8" s="76" customFormat="1" ht="14.45" customHeight="1" x14ac:dyDescent="0.2">
      <c r="B70" s="79" t="s">
        <v>1518</v>
      </c>
      <c r="C70" s="79"/>
      <c r="D70" s="79"/>
      <c r="E70" s="79"/>
      <c r="F70" s="79"/>
      <c r="G70" s="79"/>
    </row>
    <row r="71" spans="1:8" s="76" customFormat="1" ht="14.45" customHeight="1" x14ac:dyDescent="0.2">
      <c r="B71" s="79" t="s">
        <v>1519</v>
      </c>
      <c r="C71" s="79"/>
      <c r="D71" s="79"/>
      <c r="E71" s="79"/>
      <c r="F71" s="79"/>
      <c r="G71" s="94"/>
    </row>
    <row r="72" spans="1:8" s="76" customFormat="1" ht="14.25" customHeight="1" x14ac:dyDescent="0.2">
      <c r="B72" s="79" t="s">
        <v>1520</v>
      </c>
      <c r="C72" s="79"/>
      <c r="D72" s="79"/>
      <c r="E72" s="79"/>
      <c r="F72" s="94"/>
      <c r="G72" s="94"/>
    </row>
    <row r="73" spans="1:8" s="76" customFormat="1" ht="14.25" x14ac:dyDescent="0.2">
      <c r="B73" s="81"/>
      <c r="C73" s="82"/>
      <c r="D73" s="82"/>
      <c r="E73" s="78"/>
      <c r="F73" s="78"/>
      <c r="G73" s="78"/>
    </row>
    <row r="74" spans="1:8" s="76" customFormat="1" ht="14.25" x14ac:dyDescent="0.2">
      <c r="B74" s="83" t="s">
        <v>1521</v>
      </c>
      <c r="C74" s="84" t="s">
        <v>1522</v>
      </c>
      <c r="D74" s="84" t="s">
        <v>1523</v>
      </c>
      <c r="E74" s="78"/>
      <c r="F74" s="86"/>
      <c r="G74" s="78"/>
    </row>
    <row r="75" spans="1:8" s="76" customFormat="1" ht="14.25" x14ac:dyDescent="0.2">
      <c r="B75" s="87" t="s">
        <v>1524</v>
      </c>
      <c r="C75" s="88">
        <v>24.868200000000002</v>
      </c>
      <c r="D75" s="88">
        <v>24.378900000000002</v>
      </c>
      <c r="E75" s="78"/>
      <c r="F75" s="78"/>
      <c r="G75" s="78"/>
    </row>
    <row r="76" spans="1:8" s="76" customFormat="1" ht="14.25" x14ac:dyDescent="0.2">
      <c r="B76" s="87" t="s">
        <v>1537</v>
      </c>
      <c r="C76" s="88">
        <v>17.325399999999998</v>
      </c>
      <c r="D76" s="88">
        <v>16.984500000000001</v>
      </c>
      <c r="E76" s="78"/>
      <c r="F76" s="78"/>
      <c r="G76" s="78"/>
    </row>
    <row r="77" spans="1:8" s="76" customFormat="1" ht="14.25" x14ac:dyDescent="0.2">
      <c r="B77" s="87" t="s">
        <v>1527</v>
      </c>
      <c r="C77" s="88">
        <v>21.882999999999999</v>
      </c>
      <c r="D77" s="88">
        <v>21.4251</v>
      </c>
      <c r="E77" s="78"/>
      <c r="F77" s="78"/>
      <c r="G77" s="78"/>
    </row>
    <row r="78" spans="1:8" s="76" customFormat="1" ht="14.25" x14ac:dyDescent="0.2">
      <c r="B78" s="87" t="s">
        <v>1538</v>
      </c>
      <c r="C78" s="88">
        <v>14.597099999999999</v>
      </c>
      <c r="D78" s="88">
        <v>14.291700000000001</v>
      </c>
      <c r="E78" s="78"/>
      <c r="F78" s="78"/>
      <c r="G78" s="78"/>
    </row>
    <row r="79" spans="1:8" s="76" customFormat="1" ht="14.25" x14ac:dyDescent="0.2">
      <c r="B79" s="81"/>
      <c r="C79" s="93"/>
      <c r="D79" s="93"/>
      <c r="E79" s="78"/>
      <c r="F79" s="78"/>
      <c r="G79" s="78"/>
    </row>
    <row r="80" spans="1:8" s="76" customFormat="1" ht="14.25" x14ac:dyDescent="0.2">
      <c r="B80" s="91" t="s">
        <v>1710</v>
      </c>
      <c r="F80" s="78"/>
      <c r="G80" s="78"/>
    </row>
    <row r="81" spans="2:6" s="76" customFormat="1" ht="14.45" customHeight="1" x14ac:dyDescent="0.2">
      <c r="B81" s="79" t="s">
        <v>1530</v>
      </c>
      <c r="C81" s="79"/>
      <c r="D81" s="85"/>
    </row>
    <row r="82" spans="2:6" s="76" customFormat="1" ht="14.45" customHeight="1" x14ac:dyDescent="0.2">
      <c r="B82" s="79" t="s">
        <v>1531</v>
      </c>
      <c r="C82" s="79"/>
      <c r="D82" s="79"/>
    </row>
    <row r="83" spans="2:6" s="76" customFormat="1" ht="14.25" x14ac:dyDescent="0.2">
      <c r="B83" s="79" t="s">
        <v>1532</v>
      </c>
      <c r="C83" s="79"/>
      <c r="D83" s="79"/>
    </row>
    <row r="84" spans="2:6" s="76" customFormat="1" ht="14.25" x14ac:dyDescent="0.2">
      <c r="B84" s="91" t="s">
        <v>1576</v>
      </c>
      <c r="C84" s="85"/>
      <c r="D84" s="85"/>
    </row>
    <row r="85" spans="2:6" s="76" customFormat="1" ht="14.25" x14ac:dyDescent="0.2">
      <c r="B85" s="79" t="s">
        <v>1534</v>
      </c>
      <c r="C85" s="79"/>
      <c r="D85" s="79"/>
    </row>
    <row r="86" spans="2:6" s="76" customFormat="1" ht="14.25" x14ac:dyDescent="0.2">
      <c r="B86" s="81"/>
      <c r="C86" s="81"/>
      <c r="D86" s="81"/>
      <c r="E86" s="81"/>
    </row>
    <row r="87" spans="2:6" s="76" customFormat="1" x14ac:dyDescent="0.2">
      <c r="B87" s="194" t="s">
        <v>124</v>
      </c>
      <c r="C87" s="172" t="s">
        <v>125</v>
      </c>
      <c r="D87" s="192" t="s">
        <v>126</v>
      </c>
      <c r="E87" s="192" t="s">
        <v>127</v>
      </c>
      <c r="F87" s="192" t="s">
        <v>128</v>
      </c>
    </row>
    <row r="88" spans="2:6" s="76" customFormat="1" ht="30" x14ac:dyDescent="0.2">
      <c r="B88" s="195"/>
      <c r="C88" s="174" t="s">
        <v>129</v>
      </c>
      <c r="D88" s="193"/>
      <c r="E88" s="193"/>
      <c r="F88" s="193"/>
    </row>
    <row r="89" spans="2:6" s="76" customFormat="1" ht="123" customHeight="1" x14ac:dyDescent="0.2">
      <c r="B89" s="173" t="s">
        <v>1577</v>
      </c>
      <c r="C89" s="175" t="s">
        <v>1578</v>
      </c>
      <c r="D89" s="175"/>
      <c r="E89" s="175" t="s">
        <v>1579</v>
      </c>
      <c r="F89" s="175"/>
    </row>
    <row r="90" spans="2:6" s="76" customFormat="1" x14ac:dyDescent="0.25">
      <c r="C90" t="s">
        <v>131</v>
      </c>
    </row>
  </sheetData>
  <mergeCells count="11">
    <mergeCell ref="B66:F66"/>
    <mergeCell ref="B67:E67"/>
    <mergeCell ref="B87:B88"/>
    <mergeCell ref="D87:D88"/>
    <mergeCell ref="E87:E88"/>
    <mergeCell ref="F87:F88"/>
    <mergeCell ref="B1:H1"/>
    <mergeCell ref="B2:H2"/>
    <mergeCell ref="B3:H3"/>
    <mergeCell ref="B4:H4"/>
    <mergeCell ref="B5:G5"/>
  </mergeCells>
  <pageMargins left="0" right="0" top="0" bottom="0" header="0" footer="0"/>
  <pageSetup orientation="portrait"/>
  <headerFooter>
    <oddFooter xml:space="preserve">&amp;C_x000D_&amp;1#&amp;"Aptos"&amp;10&amp;K000000  For internal use only </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MMF01</vt:lpstr>
      <vt:lpstr>MMF02</vt:lpstr>
      <vt:lpstr>MMF03</vt:lpstr>
      <vt:lpstr>MMF04</vt:lpstr>
      <vt:lpstr>MMF05</vt:lpstr>
      <vt:lpstr>MMF07</vt:lpstr>
      <vt:lpstr>MMF08</vt:lpstr>
      <vt:lpstr>MMF09</vt:lpstr>
      <vt:lpstr>MMF10</vt:lpstr>
      <vt:lpstr>MMF11</vt:lpstr>
      <vt:lpstr>MMF12</vt:lpstr>
      <vt:lpstr>MMF13</vt:lpstr>
      <vt:lpstr>MMF14</vt:lpstr>
      <vt:lpstr>MMF15</vt:lpstr>
      <vt:lpstr>MMF16</vt:lpstr>
      <vt:lpstr>MMF17</vt:lpstr>
      <vt:lpstr>MMF18</vt:lpstr>
      <vt:lpstr>MMF19</vt:lpstr>
      <vt:lpstr>MMF20</vt:lpstr>
      <vt:lpstr>MMF21</vt:lpstr>
      <vt:lpstr>MMF22</vt:lpstr>
      <vt:lpstr>MMF23</vt:lpstr>
      <vt:lpstr>MMF24</vt:lpstr>
      <vt:lpstr>MMF25</vt:lpstr>
      <vt:lpstr>MMF26</vt:lpstr>
      <vt:lpstr>MMF27</vt:lpstr>
      <vt:lpstr>MMF28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2026-06-03T11:52:35Z</dcterms:created>
  <dcterms:modified xsi:type="dcterms:W3CDTF">2026-06-09T04:06:39Z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1741f6-9e47-426e-a683-937c37d4ebc5_Enabled">
    <vt:lpwstr>true</vt:lpwstr>
  </property>
  <property fmtid="{D5CDD505-2E9C-101B-9397-08002B2CF9AE}" pid="3" name="MSIP_Label_af1741f6-9e47-426e-a683-937c37d4ebc5_SetDate">
    <vt:lpwstr>2026-06-03T11:35:42Z</vt:lpwstr>
  </property>
  <property fmtid="{D5CDD505-2E9C-101B-9397-08002B2CF9AE}" pid="4" name="MSIP_Label_af1741f6-9e47-426e-a683-937c37d4ebc5_Method">
    <vt:lpwstr>Privileged</vt:lpwstr>
  </property>
  <property fmtid="{D5CDD505-2E9C-101B-9397-08002B2CF9AE}" pid="5" name="MSIP_Label_af1741f6-9e47-426e-a683-937c37d4ebc5_Name">
    <vt:lpwstr>af1741f6-9e47-426e-a683-937c37d4ebc5</vt:lpwstr>
  </property>
  <property fmtid="{D5CDD505-2E9C-101B-9397-08002B2CF9AE}" pid="6" name="MSIP_Label_af1741f6-9e47-426e-a683-937c37d4ebc5_SiteId">
    <vt:lpwstr>1e9b61e8-e590-4abc-b1af-24125e330d2a</vt:lpwstr>
  </property>
  <property fmtid="{D5CDD505-2E9C-101B-9397-08002B2CF9AE}" pid="7" name="MSIP_Label_af1741f6-9e47-426e-a683-937c37d4ebc5_ActionId">
    <vt:lpwstr>49f6c86a-89f5-40ed-8e84-46fa457fcb98</vt:lpwstr>
  </property>
  <property fmtid="{D5CDD505-2E9C-101B-9397-08002B2CF9AE}" pid="8" name="MSIP_Label_af1741f6-9e47-426e-a683-937c37d4ebc5_ContentBits">
    <vt:lpwstr>3</vt:lpwstr>
  </property>
  <property fmtid="{D5CDD505-2E9C-101B-9397-08002B2CF9AE}" pid="9" name="MSIP_Label_af1741f6-9e47-426e-a683-937c37d4ebc5_Tag">
    <vt:lpwstr>10, 0, 1, 1</vt:lpwstr>
  </property>
</Properties>
</file>